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indows\あ行\う\上野建設\請求書(エクセル版)\2023\2  編集データ\"/>
    </mc:Choice>
  </mc:AlternateContent>
  <bookViews>
    <workbookView xWindow="0" yWindow="0" windowWidth="26120" windowHeight="16820"/>
  </bookViews>
  <sheets>
    <sheet name="業者（控）" sheetId="1" r:id="rId1"/>
    <sheet name="上野建設（正）新" sheetId="12" r:id="rId2"/>
    <sheet name="上野建設（副）新" sheetId="14" r:id="rId3"/>
  </sheets>
  <definedNames>
    <definedName name="_xlnm.Print_Area" localSheetId="0">'業者（控）'!$A$1:$AH$40</definedName>
    <definedName name="_xlnm.Print_Area" localSheetId="1">'上野建設（正）新'!$A$1:$AH$40</definedName>
    <definedName name="_xlnm.Print_Area" localSheetId="2">'上野建設（副）新'!$A$1:$AH$40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9" i="14" l="1"/>
  <c r="X39" i="12"/>
  <c r="AF13" i="1" l="1"/>
  <c r="X38" i="14" l="1"/>
  <c r="X37" i="14"/>
  <c r="X38" i="12"/>
  <c r="X37" i="12"/>
  <c r="X36" i="14" l="1"/>
  <c r="X36" i="12"/>
  <c r="L31" i="14" l="1"/>
  <c r="L29" i="14"/>
  <c r="L27" i="14"/>
  <c r="L25" i="14"/>
  <c r="L23" i="14"/>
  <c r="L21" i="14"/>
  <c r="L19" i="14"/>
  <c r="L17" i="14"/>
  <c r="L15" i="14"/>
  <c r="L13" i="14"/>
  <c r="F31" i="14"/>
  <c r="F29" i="14"/>
  <c r="F27" i="14"/>
  <c r="F25" i="14"/>
  <c r="F23" i="14"/>
  <c r="F21" i="14"/>
  <c r="F19" i="14"/>
  <c r="F17" i="14"/>
  <c r="F15" i="14"/>
  <c r="F13" i="14"/>
  <c r="AC31" i="14" l="1"/>
  <c r="AC29" i="14"/>
  <c r="AC27" i="14"/>
  <c r="AC25" i="14"/>
  <c r="AC23" i="14"/>
  <c r="AC21" i="14"/>
  <c r="AC19" i="14"/>
  <c r="AC17" i="14"/>
  <c r="AC15" i="14"/>
  <c r="AC13" i="14"/>
  <c r="O31" i="14"/>
  <c r="O29" i="14"/>
  <c r="O27" i="14"/>
  <c r="O25" i="14"/>
  <c r="O23" i="14"/>
  <c r="O21" i="14"/>
  <c r="O19" i="14"/>
  <c r="O17" i="14"/>
  <c r="O15" i="14"/>
  <c r="O13" i="14"/>
  <c r="AC31" i="12"/>
  <c r="AC29" i="12"/>
  <c r="AC27" i="12"/>
  <c r="AC25" i="12"/>
  <c r="AC23" i="12"/>
  <c r="AC21" i="12"/>
  <c r="AC19" i="12"/>
  <c r="AC17" i="12"/>
  <c r="AC15" i="12"/>
  <c r="AC13" i="12"/>
  <c r="O31" i="12"/>
  <c r="O29" i="12"/>
  <c r="O27" i="12"/>
  <c r="O25" i="12"/>
  <c r="O23" i="12"/>
  <c r="O21" i="12"/>
  <c r="O19" i="12"/>
  <c r="O17" i="12"/>
  <c r="O15" i="12"/>
  <c r="O13" i="12"/>
  <c r="B31" i="14" l="1"/>
  <c r="B29" i="14"/>
  <c r="B27" i="14"/>
  <c r="B25" i="14"/>
  <c r="B23" i="14"/>
  <c r="B21" i="14"/>
  <c r="B19" i="14"/>
  <c r="B17" i="14"/>
  <c r="B15" i="14"/>
  <c r="B13" i="14"/>
  <c r="B31" i="12"/>
  <c r="B29" i="12"/>
  <c r="B27" i="12"/>
  <c r="B25" i="12"/>
  <c r="B23" i="12"/>
  <c r="B21" i="12"/>
  <c r="B19" i="12"/>
  <c r="B17" i="12"/>
  <c r="B15" i="12"/>
  <c r="B13" i="12"/>
  <c r="X35" i="14" l="1"/>
  <c r="AE9" i="14"/>
  <c r="AE8" i="14"/>
  <c r="AE7" i="14"/>
  <c r="AE5" i="14"/>
  <c r="Y7" i="14"/>
  <c r="Y7" i="12"/>
  <c r="G7" i="14"/>
  <c r="X35" i="12"/>
  <c r="AE9" i="12"/>
  <c r="AE8" i="12"/>
  <c r="AE7" i="12"/>
  <c r="AE5" i="12"/>
  <c r="G7" i="12"/>
  <c r="AC33" i="14" l="1"/>
  <c r="AD31" i="14"/>
  <c r="Z31" i="14"/>
  <c r="AD29" i="14"/>
  <c r="Z29" i="14"/>
  <c r="AD27" i="14"/>
  <c r="Z27" i="14"/>
  <c r="AD25" i="14"/>
  <c r="Z25" i="14"/>
  <c r="AD23" i="14"/>
  <c r="Z23" i="14"/>
  <c r="AD21" i="14"/>
  <c r="Z21" i="14"/>
  <c r="AD19" i="14"/>
  <c r="Z19" i="14"/>
  <c r="AD17" i="14"/>
  <c r="Z17" i="14"/>
  <c r="AD15" i="14"/>
  <c r="Z15" i="14"/>
  <c r="AD13" i="14"/>
  <c r="Z13" i="14"/>
  <c r="AF29" i="12" l="1"/>
  <c r="AC33" i="12"/>
  <c r="AD31" i="12"/>
  <c r="AD29" i="12"/>
  <c r="AD27" i="12"/>
  <c r="AD25" i="12"/>
  <c r="AD23" i="12"/>
  <c r="AD21" i="12"/>
  <c r="AD19" i="12"/>
  <c r="AD17" i="12"/>
  <c r="AD15" i="12"/>
  <c r="AD13" i="12"/>
  <c r="Z31" i="12"/>
  <c r="Z29" i="12"/>
  <c r="Z27" i="12"/>
  <c r="Z25" i="12"/>
  <c r="Z23" i="12"/>
  <c r="Z21" i="12"/>
  <c r="Z19" i="12"/>
  <c r="Z17" i="12"/>
  <c r="Z15" i="12"/>
  <c r="Z13" i="12"/>
  <c r="AF31" i="1"/>
  <c r="AF31" i="14" s="1"/>
  <c r="AF29" i="1"/>
  <c r="AF29" i="14" s="1"/>
  <c r="AF27" i="1"/>
  <c r="AF27" i="14" s="1"/>
  <c r="AF25" i="1"/>
  <c r="AF25" i="14" s="1"/>
  <c r="AF23" i="1"/>
  <c r="AF23" i="14" s="1"/>
  <c r="AF21" i="1"/>
  <c r="AF21" i="14" s="1"/>
  <c r="AF19" i="1"/>
  <c r="AF19" i="14" s="1"/>
  <c r="AF17" i="1"/>
  <c r="AF17" i="14" s="1"/>
  <c r="AF15" i="1"/>
  <c r="AF15" i="14" s="1"/>
  <c r="AF13" i="14"/>
  <c r="AF15" i="12" l="1"/>
  <c r="AF13" i="12"/>
  <c r="AF23" i="12"/>
  <c r="AF19" i="12"/>
  <c r="AF17" i="12"/>
  <c r="AF31" i="12"/>
  <c r="AF27" i="12"/>
  <c r="AF33" i="14"/>
  <c r="AE36" i="14" s="1"/>
  <c r="G9" i="14" s="1"/>
  <c r="AF25" i="12"/>
  <c r="AF21" i="12"/>
  <c r="AF33" i="1"/>
  <c r="AE36" i="1" s="1"/>
  <c r="G9" i="1" l="1"/>
  <c r="AF33" i="12" l="1"/>
  <c r="AE36" i="12" s="1"/>
  <c r="G9" i="12" s="1"/>
</calcChain>
</file>

<file path=xl/sharedStrings.xml><?xml version="1.0" encoding="utf-8"?>
<sst xmlns="http://schemas.openxmlformats.org/spreadsheetml/2006/main" count="115" uniqueCount="46">
  <si>
    <t>株式会社</t>
    <rPh sb="0" eb="4">
      <t>カブシキガイシャ</t>
    </rPh>
    <phoneticPr fontId="2"/>
  </si>
  <si>
    <t>納入月日</t>
    <rPh sb="0" eb="2">
      <t>ノウニュウ</t>
    </rPh>
    <rPh sb="2" eb="4">
      <t>ガッピ</t>
    </rPh>
    <phoneticPr fontId="2"/>
  </si>
  <si>
    <t>単位</t>
    <rPh sb="0" eb="2">
      <t>タンイ</t>
    </rPh>
    <phoneticPr fontId="2"/>
  </si>
  <si>
    <t>行</t>
    <rPh sb="0" eb="1">
      <t>ギョウ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</si>
  <si>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</si>
  <si>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</si>
  <si>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金　　　額</t>
    <rPh sb="0" eb="1">
      <t>キン</t>
    </rPh>
    <rPh sb="4" eb="5">
      <t>ガク</t>
    </rPh>
    <phoneticPr fontId="2"/>
  </si>
  <si>
    <t>消費税</t>
    <rPh sb="0" eb="3">
      <t>ショウヒゼイ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</si>
  <si>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</si>
  <si>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</si>
  <si>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</si>
  <si>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</si>
  <si>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</si>
  <si>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</si>
  <si>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</si>
  <si>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</si>
  <si>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</si>
  <si>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</si>
  <si>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合計額</t>
    <rPh sb="0" eb="2">
      <t>ゴウケイ</t>
    </rPh>
    <rPh sb="2" eb="3">
      <t>ガク</t>
    </rPh>
    <phoneticPr fontId="2"/>
  </si>
  <si>
    <t>※太枠内にご記入ください。</t>
    <rPh sb="1" eb="3">
      <t>フトワク</t>
    </rPh>
    <rPh sb="3" eb="4">
      <t>ナイ</t>
    </rPh>
    <rPh sb="6" eb="8">
      <t>キニュウ</t>
    </rPh>
    <phoneticPr fontId="2"/>
  </si>
  <si>
    <t>御中</t>
    <phoneticPr fontId="2"/>
  </si>
  <si>
    <t>上 野 建 設</t>
    <phoneticPr fontId="2"/>
  </si>
  <si>
    <t>項　　　　　　　　　目</t>
    <phoneticPr fontId="2"/>
  </si>
  <si>
    <t>円</t>
    <phoneticPr fontId="2"/>
  </si>
  <si>
    <t>現 場 名</t>
    <phoneticPr fontId="2"/>
  </si>
  <si>
    <t>請 求 額</t>
    <rPh sb="0" eb="1">
      <t>ショウ</t>
    </rPh>
    <rPh sb="2" eb="3">
      <t>モトム</t>
    </rPh>
    <rPh sb="4" eb="5">
      <t>ガク</t>
    </rPh>
    <phoneticPr fontId="2"/>
  </si>
  <si>
    <t>現　　場</t>
    <phoneticPr fontId="2"/>
  </si>
  <si>
    <t>小 計</t>
    <phoneticPr fontId="2"/>
  </si>
  <si>
    <t>締 日:</t>
    <phoneticPr fontId="2"/>
  </si>
  <si>
    <t xml:space="preserve"> </t>
    <phoneticPr fontId="2"/>
  </si>
  <si>
    <t>会社名</t>
    <rPh sb="0" eb="3">
      <t>カイシャメイ</t>
    </rPh>
    <phoneticPr fontId="2"/>
  </si>
  <si>
    <t>請求者</t>
    <phoneticPr fontId="2"/>
  </si>
  <si>
    <t>登録番号</t>
    <rPh sb="0" eb="4">
      <t>トウロクバンゴウ</t>
    </rPh>
    <phoneticPr fontId="2"/>
  </si>
  <si>
    <t>　請求書は月末締め、翌月５日までに必着お願いします。</t>
    <rPh sb="1" eb="4">
      <t>セイキュウショ</t>
    </rPh>
    <rPh sb="5" eb="7">
      <t>ゲツマツ</t>
    </rPh>
    <rPh sb="7" eb="8">
      <t>ジ</t>
    </rPh>
    <rPh sb="10" eb="12">
      <t>ヨクゲツ</t>
    </rPh>
    <rPh sb="13" eb="14">
      <t>ニチ</t>
    </rPh>
    <rPh sb="17" eb="19">
      <t>ヒッチャク</t>
    </rPh>
    <rPh sb="20" eb="21">
      <t>ネガ</t>
    </rPh>
    <phoneticPr fontId="2"/>
  </si>
  <si>
    <t>　６日以降の場合は、翌月の取扱いとさせていただきます。</t>
    <phoneticPr fontId="2"/>
  </si>
  <si>
    <t>　上野建設(正)・上野建設(副)の２枚を提出してください。</t>
    <rPh sb="1" eb="3">
      <t>ウエノ</t>
    </rPh>
    <rPh sb="3" eb="5">
      <t>ケンセツ</t>
    </rPh>
    <rPh sb="6" eb="7">
      <t>セイ</t>
    </rPh>
    <rPh sb="9" eb="11">
      <t>ウエノ</t>
    </rPh>
    <rPh sb="11" eb="13">
      <t>ケンセツ</t>
    </rPh>
    <rPh sb="14" eb="15">
      <t>フク</t>
    </rPh>
    <rPh sb="18" eb="19">
      <t>マイ</t>
    </rPh>
    <rPh sb="20" eb="22">
      <t>テイシュツ</t>
    </rPh>
    <phoneticPr fontId="2"/>
  </si>
  <si>
    <t>振込先</t>
    <rPh sb="0" eb="3">
      <t>フリコミサキ</t>
    </rPh>
    <phoneticPr fontId="2"/>
  </si>
  <si>
    <t>名　義</t>
    <rPh sb="0" eb="1">
      <t>フリ</t>
    </rPh>
    <rPh sb="2" eb="3">
      <t>ガナ</t>
    </rPh>
    <phoneticPr fontId="2" alignment="distributed"/>
  </si>
  <si>
    <t>御中</t>
    <phoneticPr fontId="2"/>
  </si>
  <si>
    <t>工種</t>
    <rPh sb="0" eb="1">
      <t>コウ</t>
    </rPh>
    <rPh sb="1" eb="2">
      <t>タネ</t>
    </rPh>
    <phoneticPr fontId="2"/>
  </si>
  <si>
    <t>住　所</t>
    <rPh sb="0" eb="1">
      <t>ズミ</t>
    </rPh>
    <rPh sb="2" eb="3">
      <t>ショ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</si>
  <si>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 alignment="distributed"/>
  </si>
  <si>
    <t xml:space="preserve"> 普通・当座</t>
    <rPh sb="1" eb="3">
      <t>フツウ</t>
    </rPh>
    <rPh sb="4" eb="6">
      <t>トウザ</t>
    </rPh>
    <phoneticPr fontId="2"/>
  </si>
  <si>
    <t>フリガナ</t>
    <phoneticPr fontId="2" alignment="distributed"/>
  </si>
  <si>
    <t>フリガナ</t>
    <phoneticPr fontId="2"/>
  </si>
  <si>
    <t>種目・番号</t>
    <rPh sb="0" eb="1">
      <t>シュ</t>
    </rPh>
    <rPh sb="1" eb="2">
      <t>メ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</si>
</sst>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m&quot;月&quot;d&quot;日&quot;;@"/>
    <numFmt numFmtId="177" formatCode="yyyy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6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5" fontId="16" fillId="0" borderId="3" xfId="0" applyNumberFormat="1" applyFont="1" applyBorder="1" applyAlignment="1">
      <alignment vertical="center"/>
    </xf>
    <xf numFmtId="5" fontId="16" fillId="0" borderId="7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177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177" fontId="4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5" fontId="16" fillId="0" borderId="27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5" fontId="16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26" fillId="0" borderId="6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49" fontId="26" fillId="0" borderId="50" xfId="0" applyNumberFormat="1" applyFont="1" applyBorder="1" applyAlignment="1" applyProtection="1">
      <alignment vertical="center"/>
      <protection locked="0"/>
    </xf>
    <xf numFmtId="49" fontId="0" fillId="0" borderId="50" xfId="0" applyNumberFormat="1" applyBorder="1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vertical="center"/>
      <protection locked="0"/>
    </xf>
    <xf numFmtId="0" fontId="25" fillId="0" borderId="53" xfId="0" applyFont="1" applyBorder="1" applyAlignment="1" applyProtection="1">
      <alignment horizontal="left" vertical="center" shrinkToFit="1"/>
      <protection locked="0"/>
    </xf>
    <xf numFmtId="0" fontId="27" fillId="0" borderId="53" xfId="0" applyFont="1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0" fontId="26" fillId="0" borderId="61" xfId="0" applyFont="1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7" fontId="24" fillId="0" borderId="0" xfId="0" applyNumberFormat="1" applyFont="1" applyBorder="1" applyAlignment="1" applyProtection="1">
      <alignment horizontal="left" vertical="center"/>
      <protection locked="0"/>
    </xf>
    <xf numFmtId="177" fontId="4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8" fillId="0" borderId="9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3" fontId="21" fillId="0" borderId="41" xfId="0" applyNumberFormat="1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38" fontId="9" fillId="0" borderId="47" xfId="1" applyFont="1" applyBorder="1" applyAlignment="1" applyProtection="1">
      <alignment vertical="center"/>
      <protection locked="0"/>
    </xf>
    <xf numFmtId="38" fontId="9" fillId="0" borderId="45" xfId="1" applyFont="1" applyBorder="1" applyAlignment="1" applyProtection="1">
      <alignment vertical="center"/>
      <protection locked="0"/>
    </xf>
    <xf numFmtId="38" fontId="9" fillId="0" borderId="48" xfId="1" applyFont="1" applyBorder="1" applyAlignment="1" applyProtection="1">
      <alignment vertical="center"/>
      <protection locked="0"/>
    </xf>
    <xf numFmtId="38" fontId="9" fillId="0" borderId="46" xfId="1" applyFont="1" applyBorder="1" applyAlignment="1" applyProtection="1">
      <alignment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5" fontId="17" fillId="0" borderId="9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5" fontId="17" fillId="0" borderId="5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0" borderId="32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4" fillId="0" borderId="37" xfId="0" applyNumberFormat="1" applyFont="1" applyBorder="1" applyAlignment="1" applyProtection="1">
      <alignment horizontal="right" vertical="center"/>
      <protection locked="0"/>
    </xf>
    <xf numFmtId="0" fontId="20" fillId="0" borderId="38" xfId="0" applyFont="1" applyBorder="1" applyAlignment="1" applyProtection="1">
      <alignment horizontal="right" vertical="center"/>
      <protection locked="0"/>
    </xf>
    <xf numFmtId="0" fontId="20" fillId="0" borderId="40" xfId="0" applyFont="1" applyBorder="1" applyAlignment="1" applyProtection="1">
      <alignment horizontal="right" vertical="center"/>
      <protection locked="0"/>
    </xf>
    <xf numFmtId="176" fontId="4" fillId="0" borderId="28" xfId="0" applyNumberFormat="1" applyFont="1" applyBorder="1" applyAlignment="1" applyProtection="1">
      <alignment horizontal="right" vertical="center"/>
      <protection locked="0"/>
    </xf>
    <xf numFmtId="0" fontId="20" fillId="0" borderId="29" xfId="0" applyFont="1" applyBorder="1" applyAlignment="1" applyProtection="1">
      <alignment horizontal="right" vertical="center"/>
      <protection locked="0"/>
    </xf>
    <xf numFmtId="0" fontId="20" fillId="0" borderId="30" xfId="0" applyFont="1" applyBorder="1" applyAlignment="1" applyProtection="1">
      <alignment horizontal="right" vertical="center"/>
      <protection locked="0"/>
    </xf>
    <xf numFmtId="0" fontId="28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8" fillId="0" borderId="59" xfId="0" applyFont="1" applyBorder="1" applyAlignment="1" applyProtection="1">
      <alignment horizontal="left" vertical="center" shrinkToFit="1"/>
      <protection locked="0"/>
    </xf>
    <xf numFmtId="0" fontId="29" fillId="0" borderId="57" xfId="0" applyFont="1" applyBorder="1" applyAlignment="1" applyProtection="1">
      <alignment horizontal="left" vertical="center" shrinkToFit="1"/>
      <protection locked="0"/>
    </xf>
    <xf numFmtId="0" fontId="29" fillId="0" borderId="60" xfId="0" applyFont="1" applyBorder="1" applyAlignment="1" applyProtection="1">
      <alignment horizontal="left" vertical="center" shrinkToFi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5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0" fillId="0" borderId="3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horizontal="distributed" vertical="center"/>
    </xf>
    <xf numFmtId="0" fontId="14" fillId="2" borderId="4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 applyProtection="1">
      <alignment horizontal="right" vertical="center"/>
      <protection locked="0"/>
    </xf>
    <xf numFmtId="0" fontId="20" fillId="0" borderId="7" xfId="0" applyFont="1" applyBorder="1" applyAlignment="1" applyProtection="1">
      <alignment horizontal="right" vertical="center"/>
      <protection locked="0"/>
    </xf>
    <xf numFmtId="0" fontId="18" fillId="0" borderId="9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11" fillId="0" borderId="30" xfId="0" applyFont="1" applyBorder="1" applyAlignment="1" applyProtection="1">
      <alignment horizontal="left" vertical="center"/>
    </xf>
    <xf numFmtId="177" fontId="24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</xf>
    <xf numFmtId="0" fontId="0" fillId="2" borderId="35" xfId="0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176" fontId="4" fillId="0" borderId="37" xfId="0" applyNumberFormat="1" applyFont="1" applyBorder="1" applyAlignment="1" applyProtection="1">
      <alignment horizontal="right" vertical="center"/>
    </xf>
    <xf numFmtId="0" fontId="20" fillId="0" borderId="38" xfId="0" applyFont="1" applyBorder="1" applyAlignment="1" applyProtection="1">
      <alignment horizontal="right" vertical="center"/>
    </xf>
    <xf numFmtId="176" fontId="4" fillId="0" borderId="28" xfId="0" applyNumberFormat="1" applyFont="1" applyBorder="1" applyAlignment="1" applyProtection="1">
      <alignment horizontal="right" vertical="center"/>
    </xf>
    <xf numFmtId="0" fontId="20" fillId="0" borderId="29" xfId="0" applyFont="1" applyBorder="1" applyAlignment="1" applyProtection="1">
      <alignment horizontal="right" vertical="center"/>
    </xf>
    <xf numFmtId="0" fontId="9" fillId="0" borderId="38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3" fontId="9" fillId="0" borderId="14" xfId="0" applyNumberFormat="1" applyFont="1" applyBorder="1" applyAlignment="1" applyProtection="1">
      <alignment horizontal="right" vertical="center"/>
    </xf>
    <xf numFmtId="3" fontId="9" fillId="0" borderId="14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right" vertical="center"/>
    </xf>
    <xf numFmtId="0" fontId="20" fillId="0" borderId="18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49" fontId="26" fillId="0" borderId="50" xfId="0" applyNumberFormat="1" applyFont="1" applyBorder="1" applyAlignment="1" applyProtection="1">
      <alignment vertical="center"/>
    </xf>
    <xf numFmtId="49" fontId="0" fillId="0" borderId="50" xfId="0" applyNumberFormat="1" applyBorder="1" applyAlignment="1" applyProtection="1">
      <alignment vertical="center"/>
    </xf>
    <xf numFmtId="49" fontId="0" fillId="0" borderId="51" xfId="0" applyNumberFormat="1" applyBorder="1" applyAlignment="1" applyProtection="1">
      <alignment vertical="center"/>
    </xf>
    <xf numFmtId="0" fontId="25" fillId="0" borderId="53" xfId="0" applyFont="1" applyBorder="1" applyAlignment="1">
      <alignment horizontal="left" vertical="center"/>
    </xf>
    <xf numFmtId="0" fontId="27" fillId="0" borderId="53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6" fillId="0" borderId="61" xfId="0" applyFont="1" applyBorder="1" applyAlignment="1" applyProtection="1">
      <alignment horizontal="left"/>
    </xf>
    <xf numFmtId="0" fontId="0" fillId="0" borderId="61" xfId="0" applyBorder="1" applyAlignment="1" applyProtection="1">
      <alignment horizontal="left"/>
    </xf>
    <xf numFmtId="0" fontId="0" fillId="0" borderId="62" xfId="0" applyBorder="1" applyAlignment="1" applyProtection="1">
      <alignment horizontal="left"/>
    </xf>
    <xf numFmtId="0" fontId="28" fillId="0" borderId="59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25" fillId="0" borderId="53" xfId="0" applyFont="1" applyBorder="1" applyAlignment="1" applyProtection="1">
      <alignment horizontal="left" vertical="center"/>
    </xf>
    <xf numFmtId="0" fontId="27" fillId="0" borderId="53" xfId="0" applyFont="1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28" fillId="0" borderId="59" xfId="0" applyFont="1" applyBorder="1" applyAlignment="1" applyProtection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9" fillId="0" borderId="47" xfId="1" applyFont="1" applyBorder="1" applyAlignment="1" applyProtection="1">
      <alignment vertical="center"/>
    </xf>
    <xf numFmtId="38" fontId="9" fillId="0" borderId="45" xfId="1" applyFont="1" applyBorder="1" applyAlignment="1" applyProtection="1">
      <alignment vertical="center"/>
    </xf>
    <xf numFmtId="38" fontId="9" fillId="0" borderId="48" xfId="1" applyFont="1" applyBorder="1" applyAlignment="1" applyProtection="1">
      <alignment vertical="center"/>
    </xf>
    <xf numFmtId="38" fontId="9" fillId="0" borderId="46" xfId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horizontal="left" vertical="center" indent="1"/>
    </xf>
    <xf numFmtId="0" fontId="0" fillId="0" borderId="38" xfId="0" applyBorder="1" applyAlignment="1" applyProtection="1">
      <alignment horizontal="left" vertical="center" indent="1"/>
    </xf>
    <xf numFmtId="0" fontId="0" fillId="0" borderId="16" xfId="0" applyBorder="1" applyAlignment="1" applyProtection="1">
      <alignment horizontal="left" vertical="center" indent="1"/>
    </xf>
    <xf numFmtId="0" fontId="0" fillId="0" borderId="17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left" vertical="center" indent="1"/>
    </xf>
    <xf numFmtId="0" fontId="0" fillId="0" borderId="29" xfId="0" applyBorder="1" applyAlignment="1" applyProtection="1">
      <alignment horizontal="left" vertical="center" indent="1"/>
    </xf>
    <xf numFmtId="0" fontId="0" fillId="0" borderId="36" xfId="0" applyBorder="1" applyAlignment="1" applyProtection="1">
      <alignment horizontal="left" vertical="center" inden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left" vertical="center" shrinkToFit="1"/>
    </xf>
    <xf numFmtId="0" fontId="26" fillId="0" borderId="63" xfId="0" applyFont="1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0" fontId="26" fillId="0" borderId="63" xfId="0" applyFont="1" applyBorder="1" applyAlignment="1" applyProtection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2</xdr:row>
      <xdr:rowOff>41276</xdr:rowOff>
    </xdr:from>
    <xdr:to>
      <xdr:col>26</xdr:col>
      <xdr:colOff>304800</xdr:colOff>
      <xdr:row>4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448175" y="384176"/>
          <a:ext cx="2228850" cy="406399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>
                  <a:lumMod val="95000"/>
                  <a:lumOff val="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　求　書</a:t>
          </a:r>
        </a:p>
      </xdr:txBody>
    </xdr:sp>
    <xdr:clientData/>
  </xdr:twoCellAnchor>
  <xdr:oneCellAnchor>
    <xdr:from>
      <xdr:col>31</xdr:col>
      <xdr:colOff>699368</xdr:colOff>
      <xdr:row>0</xdr:row>
      <xdr:rowOff>95250</xdr:rowOff>
    </xdr:from>
    <xdr:ext cx="902811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271868" y="95250"/>
          <a:ext cx="902811" cy="325730"/>
        </a:xfrm>
        <a:prstGeom prst="rect">
          <a:avLst/>
        </a:prstGeom>
        <a:noFill/>
        <a:ln w="15875" cap="sq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控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32</xdr:col>
      <xdr:colOff>52914</xdr:colOff>
      <xdr:row>8</xdr:row>
      <xdr:rowOff>139700</xdr:rowOff>
    </xdr:from>
    <xdr:to>
      <xdr:col>32</xdr:col>
      <xdr:colOff>254099</xdr:colOff>
      <xdr:row>9</xdr:row>
      <xdr:rowOff>112285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6214" y="1447800"/>
          <a:ext cx="201185" cy="201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3628</xdr:rowOff>
    </xdr:from>
    <xdr:to>
      <xdr:col>18</xdr:col>
      <xdr:colOff>145450</xdr:colOff>
      <xdr:row>39</xdr:row>
      <xdr:rowOff>154214</xdr:rowOff>
    </xdr:to>
    <xdr:sp macro="" textlink="">
      <xdr:nvSpPr>
        <xdr:cNvPr id="8" name="テキスト ボックス 7"/>
        <xdr:cNvSpPr txBox="1"/>
      </xdr:nvSpPr>
      <xdr:spPr>
        <a:xfrm>
          <a:off x="241300" y="6881585"/>
          <a:ext cx="3291421" cy="83094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2</xdr:row>
      <xdr:rowOff>41276</xdr:rowOff>
    </xdr:from>
    <xdr:to>
      <xdr:col>26</xdr:col>
      <xdr:colOff>304800</xdr:colOff>
      <xdr:row>4</xdr:row>
      <xdr:rowOff>95250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05275" y="371476"/>
          <a:ext cx="2244725" cy="396874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>
                  <a:lumMod val="95000"/>
                  <a:lumOff val="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　求　書</a:t>
          </a:r>
        </a:p>
      </xdr:txBody>
    </xdr:sp>
    <xdr:clientData/>
  </xdr:twoCellAnchor>
  <xdr:twoCellAnchor editAs="oneCell">
    <xdr:from>
      <xdr:col>32</xdr:col>
      <xdr:colOff>52914</xdr:colOff>
      <xdr:row>8</xdr:row>
      <xdr:rowOff>139700</xdr:rowOff>
    </xdr:from>
    <xdr:to>
      <xdr:col>32</xdr:col>
      <xdr:colOff>254099</xdr:colOff>
      <xdr:row>9</xdr:row>
      <xdr:rowOff>112285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8114" y="1447800"/>
          <a:ext cx="201185" cy="201185"/>
        </a:xfrm>
        <a:prstGeom prst="rect">
          <a:avLst/>
        </a:prstGeom>
      </xdr:spPr>
    </xdr:pic>
    <xdr:clientData/>
  </xdr:twoCellAnchor>
  <xdr:oneCellAnchor>
    <xdr:from>
      <xdr:col>31</xdr:col>
      <xdr:colOff>244475</xdr:colOff>
      <xdr:row>0</xdr:row>
      <xdr:rowOff>85725</xdr:rowOff>
    </xdr:from>
    <xdr:ext cx="1364054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816975" y="85725"/>
          <a:ext cx="1364054" cy="325730"/>
        </a:xfrm>
        <a:prstGeom prst="rect">
          <a:avLst/>
        </a:prstGeom>
        <a:noFill/>
        <a:ln w="15875" cap="sq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上野建設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正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</xdr:col>
      <xdr:colOff>7257</xdr:colOff>
      <xdr:row>34</xdr:row>
      <xdr:rowOff>14511</xdr:rowOff>
    </xdr:from>
    <xdr:to>
      <xdr:col>18</xdr:col>
      <xdr:colOff>140514</xdr:colOff>
      <xdr:row>39</xdr:row>
      <xdr:rowOff>145143</xdr:rowOff>
    </xdr:to>
    <xdr:grpSp>
      <xdr:nvGrpSpPr>
        <xdr:cNvPr id="3" name="グループ化 2"/>
        <xdr:cNvGrpSpPr/>
      </xdr:nvGrpSpPr>
      <xdr:grpSpPr>
        <a:xfrm>
          <a:off x="246603" y="6872511"/>
          <a:ext cx="3288719" cy="895563"/>
          <a:chOff x="248557" y="6666821"/>
          <a:chExt cx="3279228" cy="982215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249010" y="6667958"/>
            <a:ext cx="468907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社 長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19137" y="6666824"/>
            <a:ext cx="468908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1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専 務</a:t>
            </a:r>
            <a:endParaRPr kumimoji="1" lang="ja-JP" altLang="en-US" sz="80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1186770" y="6666821"/>
            <a:ext cx="468000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部 </a:t>
            </a:r>
            <a:r>
              <a:rPr kumimoji="1" lang="ja-JP" altLang="ja-JP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長</a:t>
            </a:r>
            <a:endParaRPr lang="ja-JP" altLang="ja-JP" sz="800" b="1">
              <a:effectLst/>
            </a:endParaRP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1653722" y="6668406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2122711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590790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3058878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 務</a:t>
            </a: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248557" y="6879779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718457" y="6877961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1188357" y="6877956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1654628" y="6877956"/>
            <a:ext cx="468000" cy="768716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2122714" y="6877956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2590800" y="6877958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3058886" y="6877958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3628</xdr:rowOff>
    </xdr:from>
    <xdr:to>
      <xdr:col>18</xdr:col>
      <xdr:colOff>145450</xdr:colOff>
      <xdr:row>39</xdr:row>
      <xdr:rowOff>154214</xdr:rowOff>
    </xdr:to>
    <xdr:sp macro="" textlink="">
      <xdr:nvSpPr>
        <xdr:cNvPr id="2" name="テキスト ボックス 1"/>
        <xdr:cNvSpPr txBox="1"/>
      </xdr:nvSpPr>
      <xdr:spPr>
        <a:xfrm>
          <a:off x="241300" y="6880678"/>
          <a:ext cx="3276000" cy="83003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21</xdr:col>
      <xdr:colOff>180975</xdr:colOff>
      <xdr:row>2</xdr:row>
      <xdr:rowOff>41276</xdr:rowOff>
    </xdr:from>
    <xdr:to>
      <xdr:col>26</xdr:col>
      <xdr:colOff>304800</xdr:colOff>
      <xdr:row>4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05275" y="371476"/>
          <a:ext cx="2244725" cy="396874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>
                  <a:lumMod val="95000"/>
                  <a:lumOff val="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　求　書</a:t>
          </a:r>
        </a:p>
      </xdr:txBody>
    </xdr:sp>
    <xdr:clientData/>
  </xdr:twoCellAnchor>
  <xdr:twoCellAnchor editAs="oneCell">
    <xdr:from>
      <xdr:col>32</xdr:col>
      <xdr:colOff>52914</xdr:colOff>
      <xdr:row>8</xdr:row>
      <xdr:rowOff>139700</xdr:rowOff>
    </xdr:from>
    <xdr:to>
      <xdr:col>32</xdr:col>
      <xdr:colOff>254099</xdr:colOff>
      <xdr:row>9</xdr:row>
      <xdr:rowOff>112285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8114" y="1447800"/>
          <a:ext cx="201185" cy="201185"/>
        </a:xfrm>
        <a:prstGeom prst="rect">
          <a:avLst/>
        </a:prstGeom>
      </xdr:spPr>
    </xdr:pic>
    <xdr:clientData/>
  </xdr:twoCellAnchor>
  <xdr:oneCellAnchor>
    <xdr:from>
      <xdr:col>31</xdr:col>
      <xdr:colOff>244475</xdr:colOff>
      <xdr:row>0</xdr:row>
      <xdr:rowOff>85725</xdr:rowOff>
    </xdr:from>
    <xdr:ext cx="1364054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816975" y="85725"/>
          <a:ext cx="1364054" cy="325730"/>
        </a:xfrm>
        <a:prstGeom prst="rect">
          <a:avLst/>
        </a:prstGeom>
        <a:noFill/>
        <a:ln w="15875" cap="sq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上野建設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</xdr:col>
      <xdr:colOff>7257</xdr:colOff>
      <xdr:row>34</xdr:row>
      <xdr:rowOff>14511</xdr:rowOff>
    </xdr:from>
    <xdr:to>
      <xdr:col>18</xdr:col>
      <xdr:colOff>140514</xdr:colOff>
      <xdr:row>39</xdr:row>
      <xdr:rowOff>145143</xdr:rowOff>
    </xdr:to>
    <xdr:grpSp>
      <xdr:nvGrpSpPr>
        <xdr:cNvPr id="7" name="グループ化 6"/>
        <xdr:cNvGrpSpPr/>
      </xdr:nvGrpSpPr>
      <xdr:grpSpPr>
        <a:xfrm>
          <a:off x="246603" y="6872511"/>
          <a:ext cx="3288719" cy="895563"/>
          <a:chOff x="248557" y="6666821"/>
          <a:chExt cx="3279228" cy="982215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49010" y="6667958"/>
            <a:ext cx="468907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社 長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19137" y="6666824"/>
            <a:ext cx="468908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1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専 務</a:t>
            </a:r>
            <a:endParaRPr kumimoji="1" lang="ja-JP" altLang="en-US" sz="80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186770" y="6666821"/>
            <a:ext cx="468000" cy="211818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部 </a:t>
            </a:r>
            <a:r>
              <a:rPr kumimoji="1" lang="ja-JP" altLang="ja-JP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ja-JP" altLang="en-US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長</a:t>
            </a:r>
            <a:endParaRPr lang="ja-JP" altLang="ja-JP" sz="800" b="1">
              <a:effectLst/>
            </a:endParaRP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653722" y="6668406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122711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2590790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担 当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3058878" y="6667499"/>
            <a:ext cx="468907" cy="211819"/>
          </a:xfrm>
          <a:prstGeom prst="rect">
            <a:avLst/>
          </a:prstGeom>
          <a:solidFill>
            <a:schemeClr val="bg2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事 務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48557" y="6879779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18457" y="6877961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1188357" y="6877956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1654628" y="6877956"/>
            <a:ext cx="468000" cy="768716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122714" y="6877956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2590800" y="6877958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3058886" y="6877958"/>
            <a:ext cx="468000" cy="769257"/>
          </a:xfrm>
          <a:prstGeom prst="rect">
            <a:avLst/>
          </a:prstGeom>
          <a:solidFill>
            <a:schemeClr val="lt1"/>
          </a:solidFill>
          <a:ln w="3175" cmpd="sng">
            <a:solidFill>
              <a:schemeClr val="tx1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showZeros="0" tabSelected="1" showWhiteSpace="0" view="pageBreakPreview" zoomScale="130" zoomScaleNormal="100" zoomScaleSheetLayoutView="130" workbookViewId="0">
      <selection activeCell="G7" sqref="G7:S8"/>
    </sheetView>
  </sheetViews>
  <sheetFormatPr defaultRowHeight="13" x14ac:dyDescent="0.2"/>
  <cols>
    <col min="1" max="1" width="3.453125" customWidth="1"/>
    <col min="2" max="23" width="2.6328125" customWidth="1"/>
    <col min="25" max="25" width="13.36328125" customWidth="1"/>
    <col min="26" max="26" width="6.08984375" customWidth="1"/>
    <col min="27" max="27" width="1.26953125" customWidth="1"/>
    <col min="28" max="28" width="7.36328125" customWidth="1"/>
    <col min="29" max="29" width="6.26953125" customWidth="1"/>
    <col min="30" max="30" width="10.08984375" customWidth="1"/>
    <col min="31" max="31" width="8.08984375" customWidth="1"/>
    <col min="32" max="32" width="18.36328125" customWidth="1"/>
    <col min="33" max="33" width="4.6328125" customWidth="1"/>
    <col min="34" max="34" width="2.26953125" customWidth="1"/>
  </cols>
  <sheetData>
    <row r="1" spans="2:34" x14ac:dyDescent="0.2">
      <c r="AF1" s="88"/>
      <c r="AG1" s="89"/>
    </row>
    <row r="2" spans="2:34" x14ac:dyDescent="0.2">
      <c r="AF2" s="89"/>
      <c r="AG2" s="89"/>
      <c r="AH2" s="1"/>
    </row>
    <row r="3" spans="2:34" x14ac:dyDescent="0.2">
      <c r="AF3" s="4"/>
    </row>
    <row r="4" spans="2:34" ht="14.25" customHeight="1" x14ac:dyDescent="0.25">
      <c r="B4" s="94" t="s">
        <v>0</v>
      </c>
      <c r="C4" s="95"/>
      <c r="D4" s="95"/>
      <c r="E4" s="95"/>
      <c r="F4" s="95"/>
      <c r="G4" s="96" t="s">
        <v>21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2" t="s">
        <v>29</v>
      </c>
      <c r="S4" s="93"/>
      <c r="T4" s="93"/>
      <c r="U4" s="8"/>
      <c r="V4" s="16"/>
      <c r="W4" s="9"/>
      <c r="X4" s="91"/>
      <c r="Y4" s="91"/>
      <c r="Z4" s="29"/>
      <c r="AA4" s="5"/>
      <c r="AC4" s="4"/>
      <c r="AD4" s="90" t="s">
        <v>31</v>
      </c>
      <c r="AE4" s="90"/>
      <c r="AF4" s="90"/>
      <c r="AG4" s="90"/>
    </row>
    <row r="5" spans="2:34" ht="14.25" customHeight="1" x14ac:dyDescent="0.25">
      <c r="B5" s="95"/>
      <c r="C5" s="95"/>
      <c r="D5" s="95"/>
      <c r="E5" s="95"/>
      <c r="F5" s="9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3"/>
      <c r="S5" s="93"/>
      <c r="T5" s="93"/>
      <c r="U5" s="16"/>
      <c r="V5" s="16"/>
      <c r="W5" s="9"/>
      <c r="X5" s="91"/>
      <c r="Y5" s="91"/>
      <c r="Z5" s="29"/>
      <c r="AA5" s="5"/>
      <c r="AC5" s="4"/>
      <c r="AD5" s="63" t="s">
        <v>32</v>
      </c>
      <c r="AE5" s="65"/>
      <c r="AF5" s="66"/>
      <c r="AG5" s="66"/>
      <c r="AH5" s="42"/>
    </row>
    <row r="6" spans="2:34" ht="6" customHeight="1" thickBot="1" x14ac:dyDescent="0.25">
      <c r="AC6" s="4"/>
      <c r="AD6" s="64"/>
      <c r="AE6" s="66"/>
      <c r="AF6" s="66"/>
      <c r="AG6" s="66"/>
      <c r="AH6" s="43"/>
    </row>
    <row r="7" spans="2:34" ht="15" customHeight="1" x14ac:dyDescent="0.2">
      <c r="B7" s="98" t="s">
        <v>24</v>
      </c>
      <c r="C7" s="99"/>
      <c r="D7" s="99"/>
      <c r="E7" s="99"/>
      <c r="F7" s="99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9"/>
      <c r="U7" s="23"/>
      <c r="V7" s="23"/>
      <c r="X7" s="25" t="s">
        <v>28</v>
      </c>
      <c r="Y7" s="108" t="s">
        <v>41</v>
      </c>
      <c r="Z7" s="108"/>
      <c r="AA7" s="108"/>
      <c r="AC7" s="4"/>
      <c r="AD7" s="44" t="s">
        <v>40</v>
      </c>
      <c r="AE7" s="130"/>
      <c r="AF7" s="131"/>
      <c r="AG7" s="131"/>
      <c r="AH7" s="26"/>
    </row>
    <row r="8" spans="2:34" ht="15" customHeight="1" x14ac:dyDescent="0.2">
      <c r="B8" s="100"/>
      <c r="C8" s="101"/>
      <c r="D8" s="101"/>
      <c r="E8" s="101"/>
      <c r="F8" s="101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9"/>
      <c r="U8" s="23"/>
      <c r="V8" s="23"/>
      <c r="X8" s="14"/>
      <c r="Y8" s="109"/>
      <c r="Z8" s="109"/>
      <c r="AA8" s="110"/>
      <c r="AB8" s="15"/>
      <c r="AC8" s="4"/>
      <c r="AD8" s="45"/>
      <c r="AE8" s="130"/>
      <c r="AF8" s="132"/>
      <c r="AG8" s="132"/>
      <c r="AH8" s="26"/>
    </row>
    <row r="9" spans="2:34" ht="18" customHeight="1" x14ac:dyDescent="0.2">
      <c r="B9" s="102" t="s">
        <v>25</v>
      </c>
      <c r="C9" s="103"/>
      <c r="D9" s="103"/>
      <c r="E9" s="103"/>
      <c r="F9" s="104"/>
      <c r="G9" s="117">
        <f>AE36</f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21" t="s">
        <v>23</v>
      </c>
      <c r="S9" s="122"/>
      <c r="T9" s="20"/>
      <c r="U9" s="17"/>
      <c r="V9" s="24"/>
      <c r="Y9" s="10"/>
      <c r="Z9" s="29"/>
      <c r="AC9" s="4"/>
      <c r="AD9" s="133" t="s">
        <v>30</v>
      </c>
      <c r="AE9" s="135"/>
      <c r="AF9" s="136"/>
      <c r="AG9" s="136"/>
      <c r="AH9" s="27"/>
    </row>
    <row r="10" spans="2:34" ht="18" customHeight="1" thickBot="1" x14ac:dyDescent="0.25">
      <c r="B10" s="105"/>
      <c r="C10" s="106"/>
      <c r="D10" s="106"/>
      <c r="E10" s="106"/>
      <c r="F10" s="107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3"/>
      <c r="S10" s="124"/>
      <c r="T10" s="18"/>
      <c r="U10" s="17"/>
      <c r="V10" s="24"/>
      <c r="AC10" s="4"/>
      <c r="AD10" s="134"/>
      <c r="AE10" s="137"/>
      <c r="AF10" s="137"/>
      <c r="AG10" s="137"/>
      <c r="AH10" s="27"/>
    </row>
    <row r="11" spans="2:34" ht="10.5" customHeight="1" thickBot="1" x14ac:dyDescent="0.25">
      <c r="V11" s="6"/>
    </row>
    <row r="12" spans="2:34" ht="18" customHeight="1" x14ac:dyDescent="0.2">
      <c r="B12" s="85" t="s">
        <v>1</v>
      </c>
      <c r="C12" s="86"/>
      <c r="D12" s="86"/>
      <c r="E12" s="87"/>
      <c r="F12" s="125"/>
      <c r="G12" s="126"/>
      <c r="H12" s="126"/>
      <c r="I12" s="126"/>
      <c r="J12" s="126"/>
      <c r="K12" s="126"/>
      <c r="L12" s="126"/>
      <c r="M12" s="126"/>
      <c r="N12" s="127"/>
      <c r="O12" s="85" t="s">
        <v>22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9"/>
      <c r="Z12" s="191" t="s">
        <v>4</v>
      </c>
      <c r="AA12" s="86"/>
      <c r="AB12" s="192"/>
      <c r="AC12" s="11" t="s">
        <v>2</v>
      </c>
      <c r="AD12" s="150" t="s">
        <v>5</v>
      </c>
      <c r="AE12" s="151"/>
      <c r="AF12" s="12" t="s">
        <v>6</v>
      </c>
      <c r="AG12" s="13" t="s">
        <v>3</v>
      </c>
    </row>
    <row r="13" spans="2:34" ht="17.149999999999999" customHeight="1" x14ac:dyDescent="0.2">
      <c r="B13" s="174"/>
      <c r="C13" s="175"/>
      <c r="D13" s="175"/>
      <c r="E13" s="176"/>
      <c r="F13" s="160"/>
      <c r="G13" s="161"/>
      <c r="H13" s="161"/>
      <c r="I13" s="161"/>
      <c r="J13" s="161"/>
      <c r="K13" s="161"/>
      <c r="L13" s="161"/>
      <c r="M13" s="162"/>
      <c r="N13" s="163"/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193"/>
      <c r="AA13" s="204"/>
      <c r="AB13" s="205"/>
      <c r="AC13" s="84"/>
      <c r="AD13" s="67"/>
      <c r="AE13" s="67"/>
      <c r="AF13" s="68">
        <f>Z13*AD13</f>
        <v>0</v>
      </c>
      <c r="AG13" s="147" t="s">
        <v>8</v>
      </c>
    </row>
    <row r="14" spans="2:34" ht="17.149999999999999" customHeight="1" x14ac:dyDescent="0.2">
      <c r="B14" s="177"/>
      <c r="C14" s="178"/>
      <c r="D14" s="178"/>
      <c r="E14" s="179"/>
      <c r="F14" s="164"/>
      <c r="G14" s="165"/>
      <c r="H14" s="165"/>
      <c r="I14" s="165"/>
      <c r="J14" s="165"/>
      <c r="K14" s="165"/>
      <c r="L14" s="165"/>
      <c r="M14" s="166"/>
      <c r="N14" s="167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206"/>
      <c r="AA14" s="207"/>
      <c r="AB14" s="208"/>
      <c r="AC14" s="84"/>
      <c r="AD14" s="67"/>
      <c r="AE14" s="67"/>
      <c r="AF14" s="68"/>
      <c r="AG14" s="147"/>
    </row>
    <row r="15" spans="2:34" ht="17.149999999999999" customHeight="1" x14ac:dyDescent="0.2">
      <c r="B15" s="174"/>
      <c r="C15" s="175"/>
      <c r="D15" s="175"/>
      <c r="E15" s="176"/>
      <c r="F15" s="160"/>
      <c r="G15" s="161"/>
      <c r="H15" s="161"/>
      <c r="I15" s="161"/>
      <c r="J15" s="161"/>
      <c r="K15" s="161"/>
      <c r="L15" s="161"/>
      <c r="M15" s="162"/>
      <c r="N15" s="163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193"/>
      <c r="AA15" s="194"/>
      <c r="AB15" s="195"/>
      <c r="AC15" s="84"/>
      <c r="AD15" s="67"/>
      <c r="AE15" s="67"/>
      <c r="AF15" s="68">
        <f t="shared" ref="AF15" si="0">Z15*AD15</f>
        <v>0</v>
      </c>
      <c r="AG15" s="147" t="s">
        <v>9</v>
      </c>
    </row>
    <row r="16" spans="2:34" ht="17.149999999999999" customHeight="1" x14ac:dyDescent="0.2">
      <c r="B16" s="177"/>
      <c r="C16" s="178"/>
      <c r="D16" s="178"/>
      <c r="E16" s="179"/>
      <c r="F16" s="164"/>
      <c r="G16" s="165"/>
      <c r="H16" s="165"/>
      <c r="I16" s="165"/>
      <c r="J16" s="165"/>
      <c r="K16" s="165"/>
      <c r="L16" s="165"/>
      <c r="M16" s="166"/>
      <c r="N16" s="167"/>
      <c r="O16" s="72"/>
      <c r="P16" s="73"/>
      <c r="Q16" s="73"/>
      <c r="R16" s="73"/>
      <c r="S16" s="73"/>
      <c r="T16" s="73"/>
      <c r="U16" s="73"/>
      <c r="V16" s="73"/>
      <c r="W16" s="73"/>
      <c r="X16" s="73"/>
      <c r="Y16" s="74"/>
      <c r="Z16" s="196"/>
      <c r="AA16" s="197"/>
      <c r="AB16" s="198"/>
      <c r="AC16" s="84"/>
      <c r="AD16" s="67"/>
      <c r="AE16" s="67"/>
      <c r="AF16" s="68"/>
      <c r="AG16" s="147"/>
    </row>
    <row r="17" spans="2:33" ht="17.149999999999999" customHeight="1" x14ac:dyDescent="0.2">
      <c r="B17" s="174"/>
      <c r="C17" s="175"/>
      <c r="D17" s="175"/>
      <c r="E17" s="176"/>
      <c r="F17" s="160"/>
      <c r="G17" s="161"/>
      <c r="H17" s="161"/>
      <c r="I17" s="161"/>
      <c r="J17" s="161"/>
      <c r="K17" s="161"/>
      <c r="L17" s="161"/>
      <c r="M17" s="162"/>
      <c r="N17" s="163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193"/>
      <c r="AA17" s="194"/>
      <c r="AB17" s="195"/>
      <c r="AC17" s="84"/>
      <c r="AD17" s="67"/>
      <c r="AE17" s="67"/>
      <c r="AF17" s="68">
        <f t="shared" ref="AF17" si="1">Z17*AD17</f>
        <v>0</v>
      </c>
      <c r="AG17" s="147" t="s">
        <v>10</v>
      </c>
    </row>
    <row r="18" spans="2:33" ht="17.149999999999999" customHeight="1" x14ac:dyDescent="0.2">
      <c r="B18" s="177"/>
      <c r="C18" s="178"/>
      <c r="D18" s="178"/>
      <c r="E18" s="179"/>
      <c r="F18" s="164"/>
      <c r="G18" s="165"/>
      <c r="H18" s="165"/>
      <c r="I18" s="165"/>
      <c r="J18" s="165"/>
      <c r="K18" s="165"/>
      <c r="L18" s="165"/>
      <c r="M18" s="166"/>
      <c r="N18" s="167"/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196"/>
      <c r="AA18" s="197"/>
      <c r="AB18" s="198"/>
      <c r="AC18" s="84"/>
      <c r="AD18" s="67"/>
      <c r="AE18" s="67"/>
      <c r="AF18" s="68"/>
      <c r="AG18" s="147"/>
    </row>
    <row r="19" spans="2:33" ht="17.149999999999999" customHeight="1" x14ac:dyDescent="0.2">
      <c r="B19" s="174"/>
      <c r="C19" s="175"/>
      <c r="D19" s="175"/>
      <c r="E19" s="176"/>
      <c r="F19" s="160"/>
      <c r="G19" s="161"/>
      <c r="H19" s="161"/>
      <c r="I19" s="161"/>
      <c r="J19" s="161"/>
      <c r="K19" s="161"/>
      <c r="L19" s="161"/>
      <c r="M19" s="162"/>
      <c r="N19" s="163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1"/>
      <c r="Z19" s="193"/>
      <c r="AA19" s="194"/>
      <c r="AB19" s="195"/>
      <c r="AC19" s="84"/>
      <c r="AD19" s="67"/>
      <c r="AE19" s="67"/>
      <c r="AF19" s="68">
        <f t="shared" ref="AF19" si="2">Z19*AD19</f>
        <v>0</v>
      </c>
      <c r="AG19" s="147" t="s">
        <v>11</v>
      </c>
    </row>
    <row r="20" spans="2:33" ht="17.149999999999999" customHeight="1" x14ac:dyDescent="0.2">
      <c r="B20" s="177"/>
      <c r="C20" s="178"/>
      <c r="D20" s="178"/>
      <c r="E20" s="179"/>
      <c r="F20" s="164"/>
      <c r="G20" s="165"/>
      <c r="H20" s="165"/>
      <c r="I20" s="165"/>
      <c r="J20" s="165"/>
      <c r="K20" s="165"/>
      <c r="L20" s="165"/>
      <c r="M20" s="166"/>
      <c r="N20" s="167"/>
      <c r="O20" s="72"/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196"/>
      <c r="AA20" s="197"/>
      <c r="AB20" s="198"/>
      <c r="AC20" s="84"/>
      <c r="AD20" s="67"/>
      <c r="AE20" s="67"/>
      <c r="AF20" s="68"/>
      <c r="AG20" s="147"/>
    </row>
    <row r="21" spans="2:33" ht="17.149999999999999" customHeight="1" x14ac:dyDescent="0.2">
      <c r="B21" s="174"/>
      <c r="C21" s="175"/>
      <c r="D21" s="175"/>
      <c r="E21" s="176"/>
      <c r="F21" s="160"/>
      <c r="G21" s="161"/>
      <c r="H21" s="161"/>
      <c r="I21" s="161"/>
      <c r="J21" s="161"/>
      <c r="K21" s="161"/>
      <c r="L21" s="161"/>
      <c r="M21" s="162"/>
      <c r="N21" s="163"/>
      <c r="O21" s="69"/>
      <c r="P21" s="70"/>
      <c r="Q21" s="70"/>
      <c r="R21" s="70"/>
      <c r="S21" s="70"/>
      <c r="T21" s="70"/>
      <c r="U21" s="70"/>
      <c r="V21" s="70"/>
      <c r="W21" s="70"/>
      <c r="X21" s="70"/>
      <c r="Y21" s="71"/>
      <c r="Z21" s="193"/>
      <c r="AA21" s="194"/>
      <c r="AB21" s="195"/>
      <c r="AC21" s="84"/>
      <c r="AD21" s="67"/>
      <c r="AE21" s="67"/>
      <c r="AF21" s="68">
        <f t="shared" ref="AF21" si="3">Z21*AD21</f>
        <v>0</v>
      </c>
      <c r="AG21" s="147" t="s">
        <v>12</v>
      </c>
    </row>
    <row r="22" spans="2:33" ht="17.149999999999999" customHeight="1" x14ac:dyDescent="0.2">
      <c r="B22" s="177"/>
      <c r="C22" s="178"/>
      <c r="D22" s="178"/>
      <c r="E22" s="179"/>
      <c r="F22" s="164"/>
      <c r="G22" s="165"/>
      <c r="H22" s="165"/>
      <c r="I22" s="165"/>
      <c r="J22" s="165"/>
      <c r="K22" s="165"/>
      <c r="L22" s="165"/>
      <c r="M22" s="166"/>
      <c r="N22" s="167"/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4"/>
      <c r="Z22" s="196"/>
      <c r="AA22" s="197"/>
      <c r="AB22" s="198"/>
      <c r="AC22" s="84"/>
      <c r="AD22" s="67"/>
      <c r="AE22" s="67"/>
      <c r="AF22" s="68"/>
      <c r="AG22" s="147"/>
    </row>
    <row r="23" spans="2:33" ht="17.149999999999999" customHeight="1" x14ac:dyDescent="0.2">
      <c r="B23" s="174"/>
      <c r="C23" s="175"/>
      <c r="D23" s="175"/>
      <c r="E23" s="176"/>
      <c r="F23" s="160"/>
      <c r="G23" s="161"/>
      <c r="H23" s="161"/>
      <c r="I23" s="161"/>
      <c r="J23" s="161"/>
      <c r="K23" s="161"/>
      <c r="L23" s="161"/>
      <c r="M23" s="162"/>
      <c r="N23" s="163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1"/>
      <c r="Z23" s="193"/>
      <c r="AA23" s="194"/>
      <c r="AB23" s="195"/>
      <c r="AC23" s="84"/>
      <c r="AD23" s="67"/>
      <c r="AE23" s="67"/>
      <c r="AF23" s="68">
        <f t="shared" ref="AF23" si="4">Z23*AD23</f>
        <v>0</v>
      </c>
      <c r="AG23" s="147" t="s">
        <v>13</v>
      </c>
    </row>
    <row r="24" spans="2:33" ht="17.149999999999999" customHeight="1" x14ac:dyDescent="0.2">
      <c r="B24" s="177"/>
      <c r="C24" s="178"/>
      <c r="D24" s="178"/>
      <c r="E24" s="179"/>
      <c r="F24" s="164"/>
      <c r="G24" s="165"/>
      <c r="H24" s="165"/>
      <c r="I24" s="165"/>
      <c r="J24" s="165"/>
      <c r="K24" s="165"/>
      <c r="L24" s="165"/>
      <c r="M24" s="166"/>
      <c r="N24" s="167"/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196"/>
      <c r="AA24" s="197"/>
      <c r="AB24" s="198"/>
      <c r="AC24" s="84"/>
      <c r="AD24" s="67"/>
      <c r="AE24" s="67"/>
      <c r="AF24" s="68"/>
      <c r="AG24" s="147"/>
    </row>
    <row r="25" spans="2:33" ht="17.149999999999999" customHeight="1" x14ac:dyDescent="0.2">
      <c r="B25" s="174"/>
      <c r="C25" s="175"/>
      <c r="D25" s="175"/>
      <c r="E25" s="176"/>
      <c r="F25" s="160"/>
      <c r="G25" s="161"/>
      <c r="H25" s="161"/>
      <c r="I25" s="161"/>
      <c r="J25" s="161"/>
      <c r="K25" s="161"/>
      <c r="L25" s="161"/>
      <c r="M25" s="162"/>
      <c r="N25" s="163"/>
      <c r="O25" s="69"/>
      <c r="P25" s="70"/>
      <c r="Q25" s="70"/>
      <c r="R25" s="70"/>
      <c r="S25" s="70"/>
      <c r="T25" s="70"/>
      <c r="U25" s="70"/>
      <c r="V25" s="70"/>
      <c r="W25" s="70"/>
      <c r="X25" s="70"/>
      <c r="Y25" s="71"/>
      <c r="Z25" s="193"/>
      <c r="AA25" s="194"/>
      <c r="AB25" s="195"/>
      <c r="AC25" s="84"/>
      <c r="AD25" s="67"/>
      <c r="AE25" s="67"/>
      <c r="AF25" s="68">
        <f t="shared" ref="AF25" si="5">Z25*AD25</f>
        <v>0</v>
      </c>
      <c r="AG25" s="147" t="s">
        <v>14</v>
      </c>
    </row>
    <row r="26" spans="2:33" ht="17.149999999999999" customHeight="1" x14ac:dyDescent="0.2">
      <c r="B26" s="177"/>
      <c r="C26" s="178"/>
      <c r="D26" s="178"/>
      <c r="E26" s="179"/>
      <c r="F26" s="164"/>
      <c r="G26" s="165"/>
      <c r="H26" s="165"/>
      <c r="I26" s="165"/>
      <c r="J26" s="165"/>
      <c r="K26" s="165"/>
      <c r="L26" s="165"/>
      <c r="M26" s="166"/>
      <c r="N26" s="167"/>
      <c r="O26" s="72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196"/>
      <c r="AA26" s="197"/>
      <c r="AB26" s="198"/>
      <c r="AC26" s="84"/>
      <c r="AD26" s="67"/>
      <c r="AE26" s="67"/>
      <c r="AF26" s="68"/>
      <c r="AG26" s="147"/>
    </row>
    <row r="27" spans="2:33" ht="17.149999999999999" customHeight="1" x14ac:dyDescent="0.2">
      <c r="B27" s="174"/>
      <c r="C27" s="175"/>
      <c r="D27" s="175"/>
      <c r="E27" s="176"/>
      <c r="F27" s="160"/>
      <c r="G27" s="161"/>
      <c r="H27" s="161"/>
      <c r="I27" s="161"/>
      <c r="J27" s="161"/>
      <c r="K27" s="161"/>
      <c r="L27" s="161"/>
      <c r="M27" s="162"/>
      <c r="N27" s="163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1"/>
      <c r="Z27" s="193"/>
      <c r="AA27" s="194"/>
      <c r="AB27" s="195"/>
      <c r="AC27" s="84"/>
      <c r="AD27" s="67"/>
      <c r="AE27" s="67"/>
      <c r="AF27" s="68">
        <f t="shared" ref="AF27" si="6">Z27*AD27</f>
        <v>0</v>
      </c>
      <c r="AG27" s="147" t="s">
        <v>15</v>
      </c>
    </row>
    <row r="28" spans="2:33" ht="17.149999999999999" customHeight="1" x14ac:dyDescent="0.2">
      <c r="B28" s="177"/>
      <c r="C28" s="178"/>
      <c r="D28" s="178"/>
      <c r="E28" s="179"/>
      <c r="F28" s="164"/>
      <c r="G28" s="165"/>
      <c r="H28" s="165"/>
      <c r="I28" s="165"/>
      <c r="J28" s="165"/>
      <c r="K28" s="165"/>
      <c r="L28" s="165"/>
      <c r="M28" s="166"/>
      <c r="N28" s="167"/>
      <c r="O28" s="72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196"/>
      <c r="AA28" s="197"/>
      <c r="AB28" s="198"/>
      <c r="AC28" s="84"/>
      <c r="AD28" s="67"/>
      <c r="AE28" s="67"/>
      <c r="AF28" s="68"/>
      <c r="AG28" s="147"/>
    </row>
    <row r="29" spans="2:33" ht="17.149999999999999" customHeight="1" x14ac:dyDescent="0.2">
      <c r="B29" s="174"/>
      <c r="C29" s="175"/>
      <c r="D29" s="175"/>
      <c r="E29" s="176"/>
      <c r="F29" s="160"/>
      <c r="G29" s="161"/>
      <c r="H29" s="161"/>
      <c r="I29" s="161"/>
      <c r="J29" s="161"/>
      <c r="K29" s="161"/>
      <c r="L29" s="161"/>
      <c r="M29" s="162"/>
      <c r="N29" s="163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193"/>
      <c r="AA29" s="194"/>
      <c r="AB29" s="195"/>
      <c r="AC29" s="84"/>
      <c r="AD29" s="67"/>
      <c r="AE29" s="67"/>
      <c r="AF29" s="68">
        <f t="shared" ref="AF29" si="7">Z29*AD29</f>
        <v>0</v>
      </c>
      <c r="AG29" s="147" t="s">
        <v>16</v>
      </c>
    </row>
    <row r="30" spans="2:33" ht="17.149999999999999" customHeight="1" x14ac:dyDescent="0.2">
      <c r="B30" s="177"/>
      <c r="C30" s="178"/>
      <c r="D30" s="178"/>
      <c r="E30" s="179"/>
      <c r="F30" s="164"/>
      <c r="G30" s="165"/>
      <c r="H30" s="165"/>
      <c r="I30" s="165"/>
      <c r="J30" s="165"/>
      <c r="K30" s="165"/>
      <c r="L30" s="165"/>
      <c r="M30" s="166"/>
      <c r="N30" s="167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 s="196"/>
      <c r="AA30" s="197"/>
      <c r="AB30" s="198"/>
      <c r="AC30" s="84"/>
      <c r="AD30" s="67"/>
      <c r="AE30" s="67"/>
      <c r="AF30" s="68"/>
      <c r="AG30" s="147"/>
    </row>
    <row r="31" spans="2:33" ht="17.149999999999999" customHeight="1" x14ac:dyDescent="0.2">
      <c r="B31" s="174"/>
      <c r="C31" s="175"/>
      <c r="D31" s="175"/>
      <c r="E31" s="176"/>
      <c r="F31" s="160"/>
      <c r="G31" s="161"/>
      <c r="H31" s="161"/>
      <c r="I31" s="161"/>
      <c r="J31" s="161"/>
      <c r="K31" s="161"/>
      <c r="L31" s="161"/>
      <c r="M31" s="162"/>
      <c r="N31" s="163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1"/>
      <c r="Z31" s="193"/>
      <c r="AA31" s="194"/>
      <c r="AB31" s="195"/>
      <c r="AC31" s="215"/>
      <c r="AD31" s="168"/>
      <c r="AE31" s="169"/>
      <c r="AF31" s="68">
        <f t="shared" ref="AF31" si="8">Z31*AD31</f>
        <v>0</v>
      </c>
      <c r="AG31" s="148" t="s">
        <v>17</v>
      </c>
    </row>
    <row r="32" spans="2:33" ht="17.149999999999999" customHeight="1" thickBot="1" x14ac:dyDescent="0.25">
      <c r="B32" s="216"/>
      <c r="C32" s="217"/>
      <c r="D32" s="217"/>
      <c r="E32" s="218"/>
      <c r="F32" s="164"/>
      <c r="G32" s="165"/>
      <c r="H32" s="165"/>
      <c r="I32" s="165"/>
      <c r="J32" s="165"/>
      <c r="K32" s="165"/>
      <c r="L32" s="165"/>
      <c r="M32" s="166"/>
      <c r="N32" s="167"/>
      <c r="O32" s="188"/>
      <c r="P32" s="189"/>
      <c r="Q32" s="189"/>
      <c r="R32" s="189"/>
      <c r="S32" s="189"/>
      <c r="T32" s="189"/>
      <c r="U32" s="189"/>
      <c r="V32" s="189"/>
      <c r="W32" s="189"/>
      <c r="X32" s="189"/>
      <c r="Y32" s="190"/>
      <c r="Z32" s="209"/>
      <c r="AA32" s="210"/>
      <c r="AB32" s="211"/>
      <c r="AC32" s="215"/>
      <c r="AD32" s="170"/>
      <c r="AE32" s="171"/>
      <c r="AF32" s="68"/>
      <c r="AG32" s="149"/>
    </row>
    <row r="33" spans="2:33" ht="17.149999999999999" customHeight="1" thickTop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152" t="s">
        <v>7</v>
      </c>
      <c r="AC33" s="143"/>
      <c r="AD33" s="144"/>
      <c r="AE33" s="172" t="s">
        <v>27</v>
      </c>
      <c r="AF33" s="139">
        <f>SUM(AF13:AF32)</f>
        <v>0</v>
      </c>
      <c r="AG33" s="141"/>
    </row>
    <row r="34" spans="2:33" ht="17.149999999999999" customHeight="1" thickBot="1" x14ac:dyDescent="0.25">
      <c r="B34" s="199" t="s">
        <v>19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AB34" s="153"/>
      <c r="AC34" s="145"/>
      <c r="AD34" s="146"/>
      <c r="AE34" s="173"/>
      <c r="AF34" s="140"/>
      <c r="AG34" s="142"/>
    </row>
    <row r="35" spans="2:33" ht="17" customHeight="1" thickBot="1" x14ac:dyDescent="0.25">
      <c r="B35" s="186" t="s">
        <v>33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40"/>
      <c r="U35" s="200" t="s">
        <v>36</v>
      </c>
      <c r="V35" s="201"/>
      <c r="W35" s="201"/>
      <c r="X35" s="75"/>
      <c r="Y35" s="76"/>
      <c r="Z35" s="77"/>
      <c r="AB35" s="1"/>
      <c r="AE35" s="7"/>
    </row>
    <row r="36" spans="2:33" ht="17.149999999999999" customHeight="1" x14ac:dyDescent="0.2">
      <c r="B36" s="186" t="s">
        <v>34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40"/>
      <c r="U36" s="202" t="s">
        <v>45</v>
      </c>
      <c r="V36" s="203"/>
      <c r="W36" s="203"/>
      <c r="X36" s="78" t="s">
        <v>42</v>
      </c>
      <c r="Y36" s="79"/>
      <c r="Z36" s="80"/>
      <c r="AD36" s="212" t="s">
        <v>18</v>
      </c>
      <c r="AE36" s="154">
        <f>AC33+AF33</f>
        <v>0</v>
      </c>
      <c r="AF36" s="155"/>
      <c r="AG36" s="21"/>
    </row>
    <row r="37" spans="2:33" ht="7.75" customHeight="1" x14ac:dyDescent="0.2">
      <c r="B37" s="186" t="s">
        <v>35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51"/>
      <c r="U37" s="180" t="s">
        <v>43</v>
      </c>
      <c r="V37" s="181"/>
      <c r="W37" s="182"/>
      <c r="X37" s="183"/>
      <c r="Y37" s="184"/>
      <c r="Z37" s="185"/>
      <c r="AD37" s="213"/>
      <c r="AE37" s="156"/>
      <c r="AF37" s="157"/>
      <c r="AG37" s="52"/>
    </row>
    <row r="38" spans="2:33" ht="14" customHeight="1" thickBot="1" x14ac:dyDescent="0.25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40"/>
      <c r="U38" s="59" t="s">
        <v>37</v>
      </c>
      <c r="V38" s="60"/>
      <c r="W38" s="60"/>
      <c r="X38" s="81"/>
      <c r="Y38" s="82"/>
      <c r="Z38" s="83"/>
      <c r="AD38" s="214"/>
      <c r="AE38" s="158"/>
      <c r="AF38" s="159"/>
      <c r="AG38" s="22"/>
    </row>
    <row r="39" spans="2:33" ht="14" customHeight="1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4"/>
      <c r="U39" s="61"/>
      <c r="V39" s="62"/>
      <c r="W39" s="62"/>
      <c r="X39" s="319"/>
      <c r="Y39" s="320"/>
      <c r="Z39" s="321"/>
      <c r="AD39" s="58"/>
      <c r="AE39" s="53"/>
      <c r="AF39" s="53"/>
      <c r="AG39" s="57"/>
    </row>
    <row r="40" spans="2:33" ht="2.5" customHeight="1" x14ac:dyDescent="0.2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</sheetData>
  <sheetProtection sheet="1" objects="1" scenarios="1" formatCells="0" selectLockedCells="1"/>
  <mergeCells count="125">
    <mergeCell ref="Z21:AB22"/>
    <mergeCell ref="Z23:AB24"/>
    <mergeCell ref="Z25:AB26"/>
    <mergeCell ref="Z27:AB28"/>
    <mergeCell ref="Z29:AB30"/>
    <mergeCell ref="AF21:AF22"/>
    <mergeCell ref="AD23:AE24"/>
    <mergeCell ref="AF23:AF24"/>
    <mergeCell ref="B34:X34"/>
    <mergeCell ref="Z31:AB32"/>
    <mergeCell ref="O21:Y22"/>
    <mergeCell ref="O23:Y24"/>
    <mergeCell ref="AC21:AC22"/>
    <mergeCell ref="AC23:AC24"/>
    <mergeCell ref="AC25:AC26"/>
    <mergeCell ref="AC29:AC30"/>
    <mergeCell ref="AC31:AC32"/>
    <mergeCell ref="B29:E30"/>
    <mergeCell ref="B31:E32"/>
    <mergeCell ref="F21:N22"/>
    <mergeCell ref="F23:N24"/>
    <mergeCell ref="B21:E22"/>
    <mergeCell ref="B23:E24"/>
    <mergeCell ref="B25:E26"/>
    <mergeCell ref="F31:N32"/>
    <mergeCell ref="U37:W37"/>
    <mergeCell ref="X37:Z37"/>
    <mergeCell ref="B37:S38"/>
    <mergeCell ref="O31:Y32"/>
    <mergeCell ref="B27:E28"/>
    <mergeCell ref="AD27:AE28"/>
    <mergeCell ref="AC27:AC28"/>
    <mergeCell ref="O27:Y28"/>
    <mergeCell ref="U35:W35"/>
    <mergeCell ref="U36:W36"/>
    <mergeCell ref="B36:S36"/>
    <mergeCell ref="B35:S35"/>
    <mergeCell ref="AD36:AD38"/>
    <mergeCell ref="B13:E14"/>
    <mergeCell ref="B15:E16"/>
    <mergeCell ref="F17:N18"/>
    <mergeCell ref="O13:Y14"/>
    <mergeCell ref="O15:Y16"/>
    <mergeCell ref="O17:Y18"/>
    <mergeCell ref="O19:Y20"/>
    <mergeCell ref="AD15:AE16"/>
    <mergeCell ref="AD17:AE18"/>
    <mergeCell ref="F19:N20"/>
    <mergeCell ref="B17:E18"/>
    <mergeCell ref="B19:E20"/>
    <mergeCell ref="F13:N14"/>
    <mergeCell ref="Z15:AB16"/>
    <mergeCell ref="Z17:AB18"/>
    <mergeCell ref="Z19:AB20"/>
    <mergeCell ref="Z13:AB14"/>
    <mergeCell ref="F15:N16"/>
    <mergeCell ref="B40:X40"/>
    <mergeCell ref="AF33:AF34"/>
    <mergeCell ref="AG33:AG34"/>
    <mergeCell ref="AC33:AD34"/>
    <mergeCell ref="AG25:AG26"/>
    <mergeCell ref="AG27:AG28"/>
    <mergeCell ref="AG29:AG30"/>
    <mergeCell ref="AG31:AG32"/>
    <mergeCell ref="AD12:AE12"/>
    <mergeCell ref="AG13:AG14"/>
    <mergeCell ref="AG15:AG16"/>
    <mergeCell ref="AG17:AG18"/>
    <mergeCell ref="AG19:AG20"/>
    <mergeCell ref="AG21:AG22"/>
    <mergeCell ref="AG23:AG24"/>
    <mergeCell ref="AB33:AB34"/>
    <mergeCell ref="AE36:AF38"/>
    <mergeCell ref="F25:N26"/>
    <mergeCell ref="F27:N28"/>
    <mergeCell ref="AD31:AE32"/>
    <mergeCell ref="AF31:AF32"/>
    <mergeCell ref="AE33:AE34"/>
    <mergeCell ref="AF25:AF26"/>
    <mergeCell ref="F29:N30"/>
    <mergeCell ref="B12:E12"/>
    <mergeCell ref="AF1:AG2"/>
    <mergeCell ref="AD4:AG4"/>
    <mergeCell ref="X4:Y5"/>
    <mergeCell ref="R4:T5"/>
    <mergeCell ref="B4:F5"/>
    <mergeCell ref="G4:Q5"/>
    <mergeCell ref="B7:F8"/>
    <mergeCell ref="B9:F10"/>
    <mergeCell ref="Y7:AA7"/>
    <mergeCell ref="Y8:AA8"/>
    <mergeCell ref="G7:S8"/>
    <mergeCell ref="G9:Q10"/>
    <mergeCell ref="R9:S10"/>
    <mergeCell ref="F12:N12"/>
    <mergeCell ref="O12:Y12"/>
    <mergeCell ref="AE7:AG7"/>
    <mergeCell ref="AE8:AG8"/>
    <mergeCell ref="AD9:AD10"/>
    <mergeCell ref="AE9:AG10"/>
    <mergeCell ref="Z12:AB12"/>
    <mergeCell ref="X39:Z39"/>
    <mergeCell ref="U38:W39"/>
    <mergeCell ref="AD5:AD6"/>
    <mergeCell ref="AE5:AG6"/>
    <mergeCell ref="AD29:AE30"/>
    <mergeCell ref="AF29:AF30"/>
    <mergeCell ref="AD19:AE20"/>
    <mergeCell ref="AF19:AF20"/>
    <mergeCell ref="AD21:AE22"/>
    <mergeCell ref="O25:Y26"/>
    <mergeCell ref="AF13:AF14"/>
    <mergeCell ref="AF15:AF16"/>
    <mergeCell ref="AF17:AF18"/>
    <mergeCell ref="AF27:AF28"/>
    <mergeCell ref="X35:Z35"/>
    <mergeCell ref="X36:Z36"/>
    <mergeCell ref="X38:Z38"/>
    <mergeCell ref="O29:Y30"/>
    <mergeCell ref="AC13:AC14"/>
    <mergeCell ref="AC15:AC16"/>
    <mergeCell ref="AC17:AC18"/>
    <mergeCell ref="AC19:AC20"/>
    <mergeCell ref="AD25:AE26"/>
    <mergeCell ref="AD13:AE14"/>
  </mergeCells>
  <phoneticPr fontId="2" alignment="distributed"/>
  <pageMargins left="0" right="0" top="0" bottom="0" header="0" footer="0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showZeros="0" showWhiteSpace="0" view="pageBreakPreview" zoomScale="130" zoomScaleNormal="100" zoomScaleSheetLayoutView="130" workbookViewId="0">
      <selection activeCell="F13" sqref="F13:K14"/>
    </sheetView>
  </sheetViews>
  <sheetFormatPr defaultRowHeight="13" x14ac:dyDescent="0.2"/>
  <cols>
    <col min="1" max="1" width="3.453125" customWidth="1"/>
    <col min="2" max="23" width="2.6328125" customWidth="1"/>
    <col min="25" max="25" width="13.36328125" customWidth="1"/>
    <col min="26" max="26" width="6.08984375" customWidth="1"/>
    <col min="27" max="27" width="1.26953125" customWidth="1"/>
    <col min="28" max="28" width="7.36328125" customWidth="1"/>
    <col min="29" max="29" width="6.26953125" customWidth="1"/>
    <col min="30" max="30" width="10.08984375" customWidth="1"/>
    <col min="31" max="31" width="8.08984375" customWidth="1"/>
    <col min="32" max="32" width="18.36328125" customWidth="1"/>
    <col min="33" max="33" width="4.6328125" customWidth="1"/>
    <col min="34" max="34" width="2.26953125" customWidth="1"/>
  </cols>
  <sheetData>
    <row r="1" spans="2:34" x14ac:dyDescent="0.2">
      <c r="AF1" s="88"/>
      <c r="AG1" s="89"/>
    </row>
    <row r="2" spans="2:34" x14ac:dyDescent="0.2">
      <c r="AF2" s="89"/>
      <c r="AG2" s="89"/>
      <c r="AH2" s="1"/>
    </row>
    <row r="3" spans="2:34" x14ac:dyDescent="0.2">
      <c r="AF3" s="32"/>
    </row>
    <row r="4" spans="2:34" ht="14.25" customHeight="1" x14ac:dyDescent="0.25">
      <c r="B4" s="94" t="s">
        <v>0</v>
      </c>
      <c r="C4" s="95"/>
      <c r="D4" s="95"/>
      <c r="E4" s="95"/>
      <c r="F4" s="95"/>
      <c r="G4" s="96" t="s">
        <v>21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2" t="s">
        <v>38</v>
      </c>
      <c r="S4" s="93"/>
      <c r="T4" s="93"/>
      <c r="U4" s="30"/>
      <c r="V4" s="16"/>
      <c r="W4" s="9"/>
      <c r="X4" s="91"/>
      <c r="Y4" s="91"/>
      <c r="Z4" s="29"/>
      <c r="AA4" s="29"/>
      <c r="AC4" s="32"/>
      <c r="AD4" s="90" t="s">
        <v>31</v>
      </c>
      <c r="AE4" s="90"/>
      <c r="AF4" s="90"/>
      <c r="AG4" s="90"/>
    </row>
    <row r="5" spans="2:34" ht="14.25" customHeight="1" x14ac:dyDescent="0.25">
      <c r="B5" s="95"/>
      <c r="C5" s="95"/>
      <c r="D5" s="95"/>
      <c r="E5" s="95"/>
      <c r="F5" s="9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3"/>
      <c r="S5" s="93"/>
      <c r="T5" s="93"/>
      <c r="U5" s="16"/>
      <c r="V5" s="16"/>
      <c r="W5" s="9"/>
      <c r="X5" s="91"/>
      <c r="Y5" s="91"/>
      <c r="Z5" s="29"/>
      <c r="AA5" s="29"/>
      <c r="AC5" s="32"/>
      <c r="AD5" s="226" t="s">
        <v>32</v>
      </c>
      <c r="AE5" s="228">
        <f>'業者（控）'!AE5:AG6</f>
        <v>0</v>
      </c>
      <c r="AF5" s="229"/>
      <c r="AG5" s="229"/>
      <c r="AH5" s="42"/>
    </row>
    <row r="6" spans="2:34" ht="6" customHeight="1" thickBot="1" x14ac:dyDescent="0.25">
      <c r="AC6" s="32"/>
      <c r="AD6" s="227"/>
      <c r="AE6" s="229"/>
      <c r="AF6" s="229"/>
      <c r="AG6" s="229"/>
      <c r="AH6" s="42"/>
    </row>
    <row r="7" spans="2:34" ht="15" customHeight="1" x14ac:dyDescent="0.2">
      <c r="B7" s="98" t="s">
        <v>24</v>
      </c>
      <c r="C7" s="99"/>
      <c r="D7" s="99"/>
      <c r="E7" s="99"/>
      <c r="F7" s="99"/>
      <c r="G7" s="219">
        <f>'業者（控）'!G7:S8</f>
        <v>0</v>
      </c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  <c r="T7" s="19"/>
      <c r="U7" s="23"/>
      <c r="V7" s="23"/>
      <c r="X7" s="25" t="s">
        <v>28</v>
      </c>
      <c r="Y7" s="225" t="str">
        <f>'業者（控）'!Y7:AA7</f>
        <v>　　　　年　　月　　日</v>
      </c>
      <c r="Z7" s="225"/>
      <c r="AA7" s="225"/>
      <c r="AC7" s="32"/>
      <c r="AD7" s="46" t="s">
        <v>40</v>
      </c>
      <c r="AE7" s="230">
        <f>'業者（控）'!AE7:AG7</f>
        <v>0</v>
      </c>
      <c r="AF7" s="231"/>
      <c r="AG7" s="231"/>
      <c r="AH7" s="26"/>
    </row>
    <row r="8" spans="2:34" ht="15" customHeight="1" x14ac:dyDescent="0.2">
      <c r="B8" s="100"/>
      <c r="C8" s="101"/>
      <c r="D8" s="101"/>
      <c r="E8" s="101"/>
      <c r="F8" s="101"/>
      <c r="G8" s="222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19"/>
      <c r="U8" s="23"/>
      <c r="V8" s="23"/>
      <c r="X8" s="14"/>
      <c r="Y8" s="109"/>
      <c r="Z8" s="109"/>
      <c r="AA8" s="110"/>
      <c r="AB8" s="31"/>
      <c r="AC8" s="32"/>
      <c r="AD8" s="47"/>
      <c r="AE8" s="230">
        <f>'業者（控）'!AE8:AG8</f>
        <v>0</v>
      </c>
      <c r="AF8" s="232"/>
      <c r="AG8" s="232"/>
      <c r="AH8" s="26"/>
    </row>
    <row r="9" spans="2:34" ht="18" customHeight="1" x14ac:dyDescent="0.2">
      <c r="B9" s="102" t="s">
        <v>25</v>
      </c>
      <c r="C9" s="103"/>
      <c r="D9" s="103"/>
      <c r="E9" s="103"/>
      <c r="F9" s="104"/>
      <c r="G9" s="117">
        <f>AE36</f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21" t="s">
        <v>23</v>
      </c>
      <c r="S9" s="122"/>
      <c r="T9" s="20"/>
      <c r="U9" s="28"/>
      <c r="V9" s="24"/>
      <c r="Y9" s="29"/>
      <c r="Z9" s="29"/>
      <c r="AC9" s="32"/>
      <c r="AD9" s="133" t="s">
        <v>30</v>
      </c>
      <c r="AE9" s="234">
        <f>'業者（控）'!AE9:AG10</f>
        <v>0</v>
      </c>
      <c r="AF9" s="64"/>
      <c r="AG9" s="64"/>
      <c r="AH9" s="27"/>
    </row>
    <row r="10" spans="2:34" ht="18" customHeight="1" thickBot="1" x14ac:dyDescent="0.25">
      <c r="B10" s="105"/>
      <c r="C10" s="106"/>
      <c r="D10" s="106"/>
      <c r="E10" s="106"/>
      <c r="F10" s="107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3"/>
      <c r="S10" s="124"/>
      <c r="T10" s="33"/>
      <c r="U10" s="28"/>
      <c r="V10" s="24"/>
      <c r="AC10" s="32"/>
      <c r="AD10" s="134"/>
      <c r="AE10" s="235"/>
      <c r="AF10" s="235"/>
      <c r="AG10" s="235"/>
      <c r="AH10" s="27"/>
    </row>
    <row r="11" spans="2:34" ht="10.5" customHeight="1" thickBot="1" x14ac:dyDescent="0.25">
      <c r="V11" s="6"/>
    </row>
    <row r="12" spans="2:34" ht="18" customHeight="1" x14ac:dyDescent="0.2">
      <c r="B12" s="85" t="s">
        <v>1</v>
      </c>
      <c r="C12" s="86"/>
      <c r="D12" s="86"/>
      <c r="E12" s="86"/>
      <c r="F12" s="191" t="s">
        <v>26</v>
      </c>
      <c r="G12" s="86"/>
      <c r="H12" s="86"/>
      <c r="I12" s="86"/>
      <c r="J12" s="86"/>
      <c r="K12" s="192"/>
      <c r="L12" s="233" t="s">
        <v>39</v>
      </c>
      <c r="M12" s="86"/>
      <c r="N12" s="192"/>
      <c r="O12" s="128" t="s">
        <v>22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9"/>
      <c r="Z12" s="191" t="s">
        <v>4</v>
      </c>
      <c r="AA12" s="86"/>
      <c r="AB12" s="192"/>
      <c r="AC12" s="11" t="s">
        <v>2</v>
      </c>
      <c r="AD12" s="150" t="s">
        <v>5</v>
      </c>
      <c r="AE12" s="151"/>
      <c r="AF12" s="12" t="s">
        <v>6</v>
      </c>
      <c r="AG12" s="13" t="s">
        <v>3</v>
      </c>
    </row>
    <row r="13" spans="2:34" ht="17.149999999999999" customHeight="1" x14ac:dyDescent="0.2">
      <c r="B13" s="236">
        <f>'業者（控）'!B13:E14</f>
        <v>0</v>
      </c>
      <c r="C13" s="237"/>
      <c r="D13" s="237"/>
      <c r="E13" s="237"/>
      <c r="F13" s="253"/>
      <c r="G13" s="254"/>
      <c r="H13" s="254"/>
      <c r="I13" s="254"/>
      <c r="J13" s="254"/>
      <c r="K13" s="255"/>
      <c r="L13" s="259"/>
      <c r="M13" s="259"/>
      <c r="N13" s="260"/>
      <c r="O13" s="240">
        <f>'業者（控）'!O13:Y14</f>
        <v>0</v>
      </c>
      <c r="P13" s="240"/>
      <c r="Q13" s="240"/>
      <c r="R13" s="240"/>
      <c r="S13" s="240"/>
      <c r="T13" s="240"/>
      <c r="U13" s="240"/>
      <c r="V13" s="240"/>
      <c r="W13" s="240"/>
      <c r="X13" s="240"/>
      <c r="Y13" s="241"/>
      <c r="Z13" s="244">
        <f>'業者（控）'!Z13:AB14</f>
        <v>0</v>
      </c>
      <c r="AA13" s="245"/>
      <c r="AB13" s="246"/>
      <c r="AC13" s="250">
        <f>'業者（控）'!AC13:AC14</f>
        <v>0</v>
      </c>
      <c r="AD13" s="251">
        <f>'業者（控）'!AD13:AE14</f>
        <v>0</v>
      </c>
      <c r="AE13" s="251"/>
      <c r="AF13" s="252">
        <f>'業者（控）'!AF13:AF14</f>
        <v>0</v>
      </c>
      <c r="AG13" s="147" t="s">
        <v>8</v>
      </c>
    </row>
    <row r="14" spans="2:34" ht="17.149999999999999" customHeight="1" x14ac:dyDescent="0.2">
      <c r="B14" s="238"/>
      <c r="C14" s="239"/>
      <c r="D14" s="239"/>
      <c r="E14" s="239"/>
      <c r="F14" s="256"/>
      <c r="G14" s="257"/>
      <c r="H14" s="257"/>
      <c r="I14" s="257"/>
      <c r="J14" s="257"/>
      <c r="K14" s="258"/>
      <c r="L14" s="261"/>
      <c r="M14" s="261"/>
      <c r="N14" s="26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3"/>
      <c r="Z14" s="247"/>
      <c r="AA14" s="248"/>
      <c r="AB14" s="249"/>
      <c r="AC14" s="250"/>
      <c r="AD14" s="251"/>
      <c r="AE14" s="251"/>
      <c r="AF14" s="252"/>
      <c r="AG14" s="147"/>
    </row>
    <row r="15" spans="2:34" ht="17.149999999999999" customHeight="1" x14ac:dyDescent="0.2">
      <c r="B15" s="236">
        <f>'業者（控）'!B15:E16</f>
        <v>0</v>
      </c>
      <c r="C15" s="237"/>
      <c r="D15" s="237"/>
      <c r="E15" s="237"/>
      <c r="F15" s="253"/>
      <c r="G15" s="254"/>
      <c r="H15" s="254"/>
      <c r="I15" s="254"/>
      <c r="J15" s="254"/>
      <c r="K15" s="255"/>
      <c r="L15" s="259"/>
      <c r="M15" s="259"/>
      <c r="N15" s="260"/>
      <c r="O15" s="240">
        <f>'業者（控）'!O15:Y16</f>
        <v>0</v>
      </c>
      <c r="P15" s="240"/>
      <c r="Q15" s="240"/>
      <c r="R15" s="240"/>
      <c r="S15" s="240"/>
      <c r="T15" s="240"/>
      <c r="U15" s="240"/>
      <c r="V15" s="240"/>
      <c r="W15" s="240"/>
      <c r="X15" s="240"/>
      <c r="Y15" s="241"/>
      <c r="Z15" s="244">
        <f>'業者（控）'!Z15:AB16</f>
        <v>0</v>
      </c>
      <c r="AA15" s="245"/>
      <c r="AB15" s="246"/>
      <c r="AC15" s="250">
        <f>'業者（控）'!AC15:AC16</f>
        <v>0</v>
      </c>
      <c r="AD15" s="251">
        <f>'業者（控）'!AD15:AE16</f>
        <v>0</v>
      </c>
      <c r="AE15" s="251"/>
      <c r="AF15" s="252">
        <f>'業者（控）'!AF15:AF16</f>
        <v>0</v>
      </c>
      <c r="AG15" s="147" t="s">
        <v>9</v>
      </c>
    </row>
    <row r="16" spans="2:34" ht="17.149999999999999" customHeight="1" x14ac:dyDescent="0.2">
      <c r="B16" s="238"/>
      <c r="C16" s="239"/>
      <c r="D16" s="239"/>
      <c r="E16" s="239"/>
      <c r="F16" s="256"/>
      <c r="G16" s="257"/>
      <c r="H16" s="257"/>
      <c r="I16" s="257"/>
      <c r="J16" s="257"/>
      <c r="K16" s="258"/>
      <c r="L16" s="261"/>
      <c r="M16" s="261"/>
      <c r="N16" s="26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3"/>
      <c r="Z16" s="247"/>
      <c r="AA16" s="248"/>
      <c r="AB16" s="249"/>
      <c r="AC16" s="250"/>
      <c r="AD16" s="251"/>
      <c r="AE16" s="251"/>
      <c r="AF16" s="252"/>
      <c r="AG16" s="147"/>
    </row>
    <row r="17" spans="2:33" ht="17.149999999999999" customHeight="1" x14ac:dyDescent="0.2">
      <c r="B17" s="236">
        <f>'業者（控）'!B17:E18</f>
        <v>0</v>
      </c>
      <c r="C17" s="237"/>
      <c r="D17" s="237"/>
      <c r="E17" s="237"/>
      <c r="F17" s="253"/>
      <c r="G17" s="254"/>
      <c r="H17" s="254"/>
      <c r="I17" s="254"/>
      <c r="J17" s="254"/>
      <c r="K17" s="255"/>
      <c r="L17" s="259"/>
      <c r="M17" s="259"/>
      <c r="N17" s="260"/>
      <c r="O17" s="240">
        <f>'業者（控）'!O17:Y18</f>
        <v>0</v>
      </c>
      <c r="P17" s="240"/>
      <c r="Q17" s="240"/>
      <c r="R17" s="240"/>
      <c r="S17" s="240"/>
      <c r="T17" s="240"/>
      <c r="U17" s="240"/>
      <c r="V17" s="240"/>
      <c r="W17" s="240"/>
      <c r="X17" s="240"/>
      <c r="Y17" s="241"/>
      <c r="Z17" s="244">
        <f>'業者（控）'!Z17:AB18</f>
        <v>0</v>
      </c>
      <c r="AA17" s="245"/>
      <c r="AB17" s="246"/>
      <c r="AC17" s="250">
        <f>'業者（控）'!AC17:AC18</f>
        <v>0</v>
      </c>
      <c r="AD17" s="251">
        <f>'業者（控）'!AD17:AE18</f>
        <v>0</v>
      </c>
      <c r="AE17" s="251"/>
      <c r="AF17" s="252">
        <f>'業者（控）'!AF17:AF18</f>
        <v>0</v>
      </c>
      <c r="AG17" s="147" t="s">
        <v>10</v>
      </c>
    </row>
    <row r="18" spans="2:33" ht="17.149999999999999" customHeight="1" x14ac:dyDescent="0.2">
      <c r="B18" s="238"/>
      <c r="C18" s="239"/>
      <c r="D18" s="239"/>
      <c r="E18" s="239"/>
      <c r="F18" s="256"/>
      <c r="G18" s="257"/>
      <c r="H18" s="257"/>
      <c r="I18" s="257"/>
      <c r="J18" s="257"/>
      <c r="K18" s="258"/>
      <c r="L18" s="261"/>
      <c r="M18" s="261"/>
      <c r="N18" s="26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3"/>
      <c r="Z18" s="247"/>
      <c r="AA18" s="248"/>
      <c r="AB18" s="249"/>
      <c r="AC18" s="250"/>
      <c r="AD18" s="251"/>
      <c r="AE18" s="251"/>
      <c r="AF18" s="252"/>
      <c r="AG18" s="147"/>
    </row>
    <row r="19" spans="2:33" ht="17.149999999999999" customHeight="1" x14ac:dyDescent="0.2">
      <c r="B19" s="236">
        <f>'業者（控）'!B19:E20</f>
        <v>0</v>
      </c>
      <c r="C19" s="237"/>
      <c r="D19" s="237"/>
      <c r="E19" s="237"/>
      <c r="F19" s="253"/>
      <c r="G19" s="254"/>
      <c r="H19" s="254"/>
      <c r="I19" s="254"/>
      <c r="J19" s="254"/>
      <c r="K19" s="255"/>
      <c r="L19" s="259"/>
      <c r="M19" s="259"/>
      <c r="N19" s="260"/>
      <c r="O19" s="240">
        <f>'業者（控）'!O19:Y20</f>
        <v>0</v>
      </c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244">
        <f>'業者（控）'!Z19:AB20</f>
        <v>0</v>
      </c>
      <c r="AA19" s="245"/>
      <c r="AB19" s="246"/>
      <c r="AC19" s="250">
        <f>'業者（控）'!AC19:AC20</f>
        <v>0</v>
      </c>
      <c r="AD19" s="251">
        <f>'業者（控）'!AD19:AE20</f>
        <v>0</v>
      </c>
      <c r="AE19" s="251"/>
      <c r="AF19" s="252">
        <f>'業者（控）'!AF19:AF20</f>
        <v>0</v>
      </c>
      <c r="AG19" s="147" t="s">
        <v>11</v>
      </c>
    </row>
    <row r="20" spans="2:33" ht="17.149999999999999" customHeight="1" x14ac:dyDescent="0.2">
      <c r="B20" s="238"/>
      <c r="C20" s="239"/>
      <c r="D20" s="239"/>
      <c r="E20" s="239"/>
      <c r="F20" s="256"/>
      <c r="G20" s="257"/>
      <c r="H20" s="257"/>
      <c r="I20" s="257"/>
      <c r="J20" s="257"/>
      <c r="K20" s="258"/>
      <c r="L20" s="261"/>
      <c r="M20" s="261"/>
      <c r="N20" s="26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3"/>
      <c r="Z20" s="247"/>
      <c r="AA20" s="248"/>
      <c r="AB20" s="249"/>
      <c r="AC20" s="250"/>
      <c r="AD20" s="251"/>
      <c r="AE20" s="251"/>
      <c r="AF20" s="252"/>
      <c r="AG20" s="147"/>
    </row>
    <row r="21" spans="2:33" ht="17.149999999999999" customHeight="1" x14ac:dyDescent="0.2">
      <c r="B21" s="236">
        <f>'業者（控）'!B21:E22</f>
        <v>0</v>
      </c>
      <c r="C21" s="237"/>
      <c r="D21" s="237"/>
      <c r="E21" s="237"/>
      <c r="F21" s="253"/>
      <c r="G21" s="254"/>
      <c r="H21" s="254"/>
      <c r="I21" s="254"/>
      <c r="J21" s="254"/>
      <c r="K21" s="255"/>
      <c r="L21" s="259"/>
      <c r="M21" s="259"/>
      <c r="N21" s="260"/>
      <c r="O21" s="240">
        <f>'業者（控）'!O21:Y22</f>
        <v>0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1"/>
      <c r="Z21" s="244">
        <f>'業者（控）'!Z21:AB22</f>
        <v>0</v>
      </c>
      <c r="AA21" s="245"/>
      <c r="AB21" s="246"/>
      <c r="AC21" s="250">
        <f>'業者（控）'!AC21:AC22</f>
        <v>0</v>
      </c>
      <c r="AD21" s="251">
        <f>'業者（控）'!AD21:AE22</f>
        <v>0</v>
      </c>
      <c r="AE21" s="251"/>
      <c r="AF21" s="252">
        <f>'業者（控）'!AF21:AF22</f>
        <v>0</v>
      </c>
      <c r="AG21" s="147" t="s">
        <v>12</v>
      </c>
    </row>
    <row r="22" spans="2:33" ht="17.149999999999999" customHeight="1" x14ac:dyDescent="0.2">
      <c r="B22" s="238"/>
      <c r="C22" s="239"/>
      <c r="D22" s="239"/>
      <c r="E22" s="239"/>
      <c r="F22" s="256"/>
      <c r="G22" s="257"/>
      <c r="H22" s="257"/>
      <c r="I22" s="257"/>
      <c r="J22" s="257"/>
      <c r="K22" s="258"/>
      <c r="L22" s="261"/>
      <c r="M22" s="261"/>
      <c r="N22" s="26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3"/>
      <c r="Z22" s="247"/>
      <c r="AA22" s="248"/>
      <c r="AB22" s="249"/>
      <c r="AC22" s="250"/>
      <c r="AD22" s="251"/>
      <c r="AE22" s="251"/>
      <c r="AF22" s="252"/>
      <c r="AG22" s="147"/>
    </row>
    <row r="23" spans="2:33" ht="17.149999999999999" customHeight="1" x14ac:dyDescent="0.2">
      <c r="B23" s="236">
        <f>'業者（控）'!B23:E24</f>
        <v>0</v>
      </c>
      <c r="C23" s="237"/>
      <c r="D23" s="237"/>
      <c r="E23" s="237"/>
      <c r="F23" s="253"/>
      <c r="G23" s="254"/>
      <c r="H23" s="254"/>
      <c r="I23" s="254"/>
      <c r="J23" s="254"/>
      <c r="K23" s="255"/>
      <c r="L23" s="259"/>
      <c r="M23" s="259"/>
      <c r="N23" s="260"/>
      <c r="O23" s="240">
        <f>'業者（控）'!O23:Y24</f>
        <v>0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1"/>
      <c r="Z23" s="244">
        <f>'業者（控）'!Z23:AB24</f>
        <v>0</v>
      </c>
      <c r="AA23" s="245"/>
      <c r="AB23" s="246"/>
      <c r="AC23" s="250">
        <f>'業者（控）'!AC23:AC24</f>
        <v>0</v>
      </c>
      <c r="AD23" s="251">
        <f>'業者（控）'!AD23:AE24</f>
        <v>0</v>
      </c>
      <c r="AE23" s="251"/>
      <c r="AF23" s="252">
        <f>'業者（控）'!AF23:AF24</f>
        <v>0</v>
      </c>
      <c r="AG23" s="147" t="s">
        <v>13</v>
      </c>
    </row>
    <row r="24" spans="2:33" ht="17.149999999999999" customHeight="1" x14ac:dyDescent="0.2">
      <c r="B24" s="238"/>
      <c r="C24" s="239"/>
      <c r="D24" s="239"/>
      <c r="E24" s="239"/>
      <c r="F24" s="256"/>
      <c r="G24" s="257"/>
      <c r="H24" s="257"/>
      <c r="I24" s="257"/>
      <c r="J24" s="257"/>
      <c r="K24" s="258"/>
      <c r="L24" s="261"/>
      <c r="M24" s="261"/>
      <c r="N24" s="26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3"/>
      <c r="Z24" s="247"/>
      <c r="AA24" s="248"/>
      <c r="AB24" s="249"/>
      <c r="AC24" s="250"/>
      <c r="AD24" s="251"/>
      <c r="AE24" s="251"/>
      <c r="AF24" s="252"/>
      <c r="AG24" s="147"/>
    </row>
    <row r="25" spans="2:33" ht="17.149999999999999" customHeight="1" x14ac:dyDescent="0.2">
      <c r="B25" s="236">
        <f>'業者（控）'!B25:E26</f>
        <v>0</v>
      </c>
      <c r="C25" s="237"/>
      <c r="D25" s="237"/>
      <c r="E25" s="237"/>
      <c r="F25" s="253"/>
      <c r="G25" s="254"/>
      <c r="H25" s="254"/>
      <c r="I25" s="254"/>
      <c r="J25" s="254"/>
      <c r="K25" s="255"/>
      <c r="L25" s="259"/>
      <c r="M25" s="259"/>
      <c r="N25" s="260"/>
      <c r="O25" s="240">
        <f>'業者（控）'!O25:Y26</f>
        <v>0</v>
      </c>
      <c r="P25" s="240"/>
      <c r="Q25" s="240"/>
      <c r="R25" s="240"/>
      <c r="S25" s="240"/>
      <c r="T25" s="240"/>
      <c r="U25" s="240"/>
      <c r="V25" s="240"/>
      <c r="W25" s="240"/>
      <c r="X25" s="240"/>
      <c r="Y25" s="241"/>
      <c r="Z25" s="244">
        <f>'業者（控）'!Z25:AB26</f>
        <v>0</v>
      </c>
      <c r="AA25" s="245"/>
      <c r="AB25" s="246"/>
      <c r="AC25" s="250">
        <f>'業者（控）'!AC25:AC26</f>
        <v>0</v>
      </c>
      <c r="AD25" s="251">
        <f>'業者（控）'!AD25:AE26</f>
        <v>0</v>
      </c>
      <c r="AE25" s="251"/>
      <c r="AF25" s="252">
        <f>'業者（控）'!AF25:AF26</f>
        <v>0</v>
      </c>
      <c r="AG25" s="147" t="s">
        <v>14</v>
      </c>
    </row>
    <row r="26" spans="2:33" ht="17.149999999999999" customHeight="1" x14ac:dyDescent="0.2">
      <c r="B26" s="238"/>
      <c r="C26" s="239"/>
      <c r="D26" s="239"/>
      <c r="E26" s="239"/>
      <c r="F26" s="256"/>
      <c r="G26" s="257"/>
      <c r="H26" s="257"/>
      <c r="I26" s="257"/>
      <c r="J26" s="257"/>
      <c r="K26" s="258"/>
      <c r="L26" s="261"/>
      <c r="M26" s="261"/>
      <c r="N26" s="26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3"/>
      <c r="Z26" s="247"/>
      <c r="AA26" s="248"/>
      <c r="AB26" s="249"/>
      <c r="AC26" s="250"/>
      <c r="AD26" s="251"/>
      <c r="AE26" s="251"/>
      <c r="AF26" s="252"/>
      <c r="AG26" s="147"/>
    </row>
    <row r="27" spans="2:33" ht="17.149999999999999" customHeight="1" x14ac:dyDescent="0.2">
      <c r="B27" s="236">
        <f>'業者（控）'!B27:E28</f>
        <v>0</v>
      </c>
      <c r="C27" s="237"/>
      <c r="D27" s="237"/>
      <c r="E27" s="237"/>
      <c r="F27" s="253"/>
      <c r="G27" s="254"/>
      <c r="H27" s="254"/>
      <c r="I27" s="254"/>
      <c r="J27" s="254"/>
      <c r="K27" s="255"/>
      <c r="L27" s="259"/>
      <c r="M27" s="259"/>
      <c r="N27" s="260"/>
      <c r="O27" s="240">
        <f>'業者（控）'!O27:Y28</f>
        <v>0</v>
      </c>
      <c r="P27" s="240"/>
      <c r="Q27" s="240"/>
      <c r="R27" s="240"/>
      <c r="S27" s="240"/>
      <c r="T27" s="240"/>
      <c r="U27" s="240"/>
      <c r="V27" s="240"/>
      <c r="W27" s="240"/>
      <c r="X27" s="240"/>
      <c r="Y27" s="241"/>
      <c r="Z27" s="244">
        <f>'業者（控）'!Z27:AB28</f>
        <v>0</v>
      </c>
      <c r="AA27" s="245"/>
      <c r="AB27" s="246"/>
      <c r="AC27" s="250">
        <f>'業者（控）'!AC27:AC28</f>
        <v>0</v>
      </c>
      <c r="AD27" s="251">
        <f>'業者（控）'!AD27:AE28</f>
        <v>0</v>
      </c>
      <c r="AE27" s="251"/>
      <c r="AF27" s="252">
        <f>'業者（控）'!AF27:AF28</f>
        <v>0</v>
      </c>
      <c r="AG27" s="147" t="s">
        <v>15</v>
      </c>
    </row>
    <row r="28" spans="2:33" ht="17.149999999999999" customHeight="1" x14ac:dyDescent="0.2">
      <c r="B28" s="238"/>
      <c r="C28" s="239"/>
      <c r="D28" s="239"/>
      <c r="E28" s="239"/>
      <c r="F28" s="256"/>
      <c r="G28" s="257"/>
      <c r="H28" s="257"/>
      <c r="I28" s="257"/>
      <c r="J28" s="257"/>
      <c r="K28" s="258"/>
      <c r="L28" s="261"/>
      <c r="M28" s="261"/>
      <c r="N28" s="26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3"/>
      <c r="Z28" s="247"/>
      <c r="AA28" s="248"/>
      <c r="AB28" s="249"/>
      <c r="AC28" s="250"/>
      <c r="AD28" s="251"/>
      <c r="AE28" s="251"/>
      <c r="AF28" s="252"/>
      <c r="AG28" s="147"/>
    </row>
    <row r="29" spans="2:33" ht="17.149999999999999" customHeight="1" x14ac:dyDescent="0.2">
      <c r="B29" s="236">
        <f>'業者（控）'!B29:E30</f>
        <v>0</v>
      </c>
      <c r="C29" s="237"/>
      <c r="D29" s="237"/>
      <c r="E29" s="237"/>
      <c r="F29" s="253"/>
      <c r="G29" s="254"/>
      <c r="H29" s="254"/>
      <c r="I29" s="254"/>
      <c r="J29" s="254"/>
      <c r="K29" s="255"/>
      <c r="L29" s="259"/>
      <c r="M29" s="259"/>
      <c r="N29" s="260"/>
      <c r="O29" s="240">
        <f>'業者（控）'!O29:Y30</f>
        <v>0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1"/>
      <c r="Z29" s="244">
        <f>'業者（控）'!Z29:AB30</f>
        <v>0</v>
      </c>
      <c r="AA29" s="245"/>
      <c r="AB29" s="246"/>
      <c r="AC29" s="250">
        <f>'業者（控）'!AC29:AC30</f>
        <v>0</v>
      </c>
      <c r="AD29" s="251">
        <f>'業者（控）'!AD29:AE30</f>
        <v>0</v>
      </c>
      <c r="AE29" s="251"/>
      <c r="AF29" s="252">
        <f>'業者（控）'!AF29:AF30</f>
        <v>0</v>
      </c>
      <c r="AG29" s="147" t="s">
        <v>16</v>
      </c>
    </row>
    <row r="30" spans="2:33" ht="17.149999999999999" customHeight="1" x14ac:dyDescent="0.2">
      <c r="B30" s="238"/>
      <c r="C30" s="239"/>
      <c r="D30" s="239"/>
      <c r="E30" s="239"/>
      <c r="F30" s="256"/>
      <c r="G30" s="257"/>
      <c r="H30" s="257"/>
      <c r="I30" s="257"/>
      <c r="J30" s="257"/>
      <c r="K30" s="258"/>
      <c r="L30" s="261"/>
      <c r="M30" s="261"/>
      <c r="N30" s="26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3"/>
      <c r="Z30" s="247"/>
      <c r="AA30" s="248"/>
      <c r="AB30" s="249"/>
      <c r="AC30" s="250"/>
      <c r="AD30" s="251"/>
      <c r="AE30" s="251"/>
      <c r="AF30" s="252"/>
      <c r="AG30" s="147"/>
    </row>
    <row r="31" spans="2:33" ht="17.149999999999999" customHeight="1" x14ac:dyDescent="0.2">
      <c r="B31" s="236">
        <f>'業者（控）'!B31:E32</f>
        <v>0</v>
      </c>
      <c r="C31" s="237"/>
      <c r="D31" s="237"/>
      <c r="E31" s="263"/>
      <c r="F31" s="253"/>
      <c r="G31" s="254"/>
      <c r="H31" s="254"/>
      <c r="I31" s="254"/>
      <c r="J31" s="254"/>
      <c r="K31" s="255"/>
      <c r="L31" s="259"/>
      <c r="M31" s="259"/>
      <c r="N31" s="260"/>
      <c r="O31" s="244">
        <f>'業者（控）'!O31:Y32</f>
        <v>0</v>
      </c>
      <c r="P31" s="240"/>
      <c r="Q31" s="240"/>
      <c r="R31" s="240"/>
      <c r="S31" s="240"/>
      <c r="T31" s="240"/>
      <c r="U31" s="240"/>
      <c r="V31" s="240"/>
      <c r="W31" s="240"/>
      <c r="X31" s="240"/>
      <c r="Y31" s="241"/>
      <c r="Z31" s="244">
        <f>'業者（控）'!Z31:AB32</f>
        <v>0</v>
      </c>
      <c r="AA31" s="245"/>
      <c r="AB31" s="246"/>
      <c r="AC31" s="250">
        <f>'業者（控）'!AC31:AC32</f>
        <v>0</v>
      </c>
      <c r="AD31" s="251">
        <f>'業者（控）'!AD31:AE32</f>
        <v>0</v>
      </c>
      <c r="AE31" s="251"/>
      <c r="AF31" s="252">
        <f>'業者（控）'!AF31:AF32</f>
        <v>0</v>
      </c>
      <c r="AG31" s="148" t="s">
        <v>17</v>
      </c>
    </row>
    <row r="32" spans="2:33" ht="17.149999999999999" customHeight="1" thickBot="1" x14ac:dyDescent="0.25">
      <c r="B32" s="264"/>
      <c r="C32" s="265"/>
      <c r="D32" s="265"/>
      <c r="E32" s="266"/>
      <c r="F32" s="275"/>
      <c r="G32" s="276"/>
      <c r="H32" s="276"/>
      <c r="I32" s="276"/>
      <c r="J32" s="276"/>
      <c r="K32" s="277"/>
      <c r="L32" s="273"/>
      <c r="M32" s="273"/>
      <c r="N32" s="274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9"/>
      <c r="Z32" s="270"/>
      <c r="AA32" s="271"/>
      <c r="AB32" s="272"/>
      <c r="AC32" s="250"/>
      <c r="AD32" s="251"/>
      <c r="AE32" s="251"/>
      <c r="AF32" s="252"/>
      <c r="AG32" s="149"/>
    </row>
    <row r="33" spans="2:33" ht="17.149999999999999" customHeight="1" thickTop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84" t="s">
        <v>7</v>
      </c>
      <c r="AC33" s="143">
        <f>'業者（控）'!AC33:AD34</f>
        <v>0</v>
      </c>
      <c r="AD33" s="144"/>
      <c r="AE33" s="172" t="s">
        <v>27</v>
      </c>
      <c r="AF33" s="139">
        <f>SUM(AF13:AF32)</f>
        <v>0</v>
      </c>
      <c r="AG33" s="141"/>
    </row>
    <row r="34" spans="2:33" ht="17.149999999999999" customHeight="1" thickBot="1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AB34" s="153"/>
      <c r="AC34" s="145"/>
      <c r="AD34" s="146"/>
      <c r="AE34" s="173"/>
      <c r="AF34" s="140"/>
      <c r="AG34" s="142"/>
    </row>
    <row r="35" spans="2:33" ht="17" customHeight="1" thickBot="1" x14ac:dyDescent="0.25">
      <c r="B35" s="4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40"/>
      <c r="U35" s="200" t="s">
        <v>36</v>
      </c>
      <c r="V35" s="201"/>
      <c r="W35" s="201"/>
      <c r="X35" s="278">
        <f>'業者（控）'!X35:Z35</f>
        <v>0</v>
      </c>
      <c r="Y35" s="279"/>
      <c r="Z35" s="280"/>
      <c r="AB35" s="1"/>
      <c r="AE35" s="7"/>
    </row>
    <row r="36" spans="2:33" ht="17.149999999999999" customHeight="1" x14ac:dyDescent="0.2">
      <c r="B36" s="4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0"/>
      <c r="U36" s="202" t="s">
        <v>45</v>
      </c>
      <c r="V36" s="203"/>
      <c r="W36" s="203"/>
      <c r="X36" s="281" t="str">
        <f>'業者（控）'!X36:Z36</f>
        <v xml:space="preserve"> 普通・当座</v>
      </c>
      <c r="Y36" s="282"/>
      <c r="Z36" s="283"/>
      <c r="AD36" s="212" t="s">
        <v>18</v>
      </c>
      <c r="AE36" s="154">
        <f>AC33+AF33</f>
        <v>0</v>
      </c>
      <c r="AF36" s="155"/>
      <c r="AG36" s="21"/>
    </row>
    <row r="37" spans="2:33" ht="7.75" customHeight="1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180" t="s">
        <v>44</v>
      </c>
      <c r="V37" s="181"/>
      <c r="W37" s="182"/>
      <c r="X37" s="288">
        <f>'業者（控）'!X37:Z37</f>
        <v>0</v>
      </c>
      <c r="Y37" s="289"/>
      <c r="Z37" s="290"/>
      <c r="AD37" s="213"/>
      <c r="AE37" s="156"/>
      <c r="AF37" s="157"/>
      <c r="AG37" s="52"/>
    </row>
    <row r="38" spans="2:33" ht="14" customHeight="1" thickBot="1" x14ac:dyDescent="0.25">
      <c r="B38" s="4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0"/>
      <c r="U38" s="59" t="s">
        <v>37</v>
      </c>
      <c r="V38" s="60"/>
      <c r="W38" s="60"/>
      <c r="X38" s="285">
        <f>'業者（控）'!X38:Z38</f>
        <v>0</v>
      </c>
      <c r="Y38" s="286" ph="1"/>
      <c r="Z38" s="287" ph="1"/>
      <c r="AD38" s="214"/>
      <c r="AE38" s="158"/>
      <c r="AF38" s="159"/>
      <c r="AG38" s="22"/>
    </row>
    <row r="39" spans="2:33" ht="14" customHeight="1" x14ac:dyDescent="0.2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4"/>
      <c r="U39" s="61"/>
      <c r="V39" s="62"/>
      <c r="W39" s="62"/>
      <c r="X39" s="322">
        <f>'業者（控）'!X39:Z39</f>
        <v>0</v>
      </c>
      <c r="Y39" s="323"/>
      <c r="Z39" s="324"/>
      <c r="AD39" s="58"/>
      <c r="AE39" s="53"/>
      <c r="AF39" s="53"/>
      <c r="AG39" s="57"/>
    </row>
    <row r="40" spans="2:33" ht="2.5" customHeight="1" x14ac:dyDescent="0.2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</sheetData>
  <sheetProtection sheet="1" objects="1" scenarios="1" formatCells="0" selectLockedCells="1"/>
  <mergeCells count="132">
    <mergeCell ref="B40:X40"/>
    <mergeCell ref="U35:W35"/>
    <mergeCell ref="X35:Z35"/>
    <mergeCell ref="U36:W36"/>
    <mergeCell ref="X36:Z36"/>
    <mergeCell ref="AB33:AB34"/>
    <mergeCell ref="AC33:AD34"/>
    <mergeCell ref="AE33:AE34"/>
    <mergeCell ref="AF33:AF34"/>
    <mergeCell ref="AD36:AD38"/>
    <mergeCell ref="AE36:AF38"/>
    <mergeCell ref="X38:Z38"/>
    <mergeCell ref="U37:W37"/>
    <mergeCell ref="X37:Z37"/>
    <mergeCell ref="X39:Z39"/>
    <mergeCell ref="U38:W39"/>
    <mergeCell ref="AG33:AG34"/>
    <mergeCell ref="AF29:AF30"/>
    <mergeCell ref="AG29:AG30"/>
    <mergeCell ref="B31:E32"/>
    <mergeCell ref="O31:Y32"/>
    <mergeCell ref="Z31:AB32"/>
    <mergeCell ref="AC31:AC32"/>
    <mergeCell ref="AD31:AE32"/>
    <mergeCell ref="AF31:AF32"/>
    <mergeCell ref="AG31:AG32"/>
    <mergeCell ref="B29:E30"/>
    <mergeCell ref="O29:Y30"/>
    <mergeCell ref="Z29:AB30"/>
    <mergeCell ref="AC29:AC30"/>
    <mergeCell ref="AD29:AE30"/>
    <mergeCell ref="L29:N30"/>
    <mergeCell ref="L31:N32"/>
    <mergeCell ref="F29:K30"/>
    <mergeCell ref="F31:K32"/>
    <mergeCell ref="AG25:AG26"/>
    <mergeCell ref="B27:E28"/>
    <mergeCell ref="O27:Y28"/>
    <mergeCell ref="Z27:AB28"/>
    <mergeCell ref="AC27:AC28"/>
    <mergeCell ref="AD27:AE28"/>
    <mergeCell ref="AF27:AF28"/>
    <mergeCell ref="AG27:AG28"/>
    <mergeCell ref="B25:E26"/>
    <mergeCell ref="O25:Y26"/>
    <mergeCell ref="Z25:AB26"/>
    <mergeCell ref="AC25:AC26"/>
    <mergeCell ref="AD25:AE26"/>
    <mergeCell ref="L25:N26"/>
    <mergeCell ref="L27:N28"/>
    <mergeCell ref="AF25:AF26"/>
    <mergeCell ref="F27:K28"/>
    <mergeCell ref="F25:K26"/>
    <mergeCell ref="AG21:AG22"/>
    <mergeCell ref="B23:E24"/>
    <mergeCell ref="O23:Y24"/>
    <mergeCell ref="Z23:AB24"/>
    <mergeCell ref="AC23:AC24"/>
    <mergeCell ref="AD23:AE24"/>
    <mergeCell ref="AF23:AF24"/>
    <mergeCell ref="AG23:AG24"/>
    <mergeCell ref="B21:E22"/>
    <mergeCell ref="O21:Y22"/>
    <mergeCell ref="Z21:AB22"/>
    <mergeCell ref="AC21:AC22"/>
    <mergeCell ref="AD21:AE22"/>
    <mergeCell ref="L23:N24"/>
    <mergeCell ref="AF21:AF22"/>
    <mergeCell ref="F21:K22"/>
    <mergeCell ref="L21:N22"/>
    <mergeCell ref="F23:K24"/>
    <mergeCell ref="AG17:AG18"/>
    <mergeCell ref="B19:E20"/>
    <mergeCell ref="O19:Y20"/>
    <mergeCell ref="Z19:AB20"/>
    <mergeCell ref="AC19:AC20"/>
    <mergeCell ref="AD19:AE20"/>
    <mergeCell ref="AF19:AF20"/>
    <mergeCell ref="AG19:AG20"/>
    <mergeCell ref="B17:E18"/>
    <mergeCell ref="O17:Y18"/>
    <mergeCell ref="Z17:AB18"/>
    <mergeCell ref="AC17:AC18"/>
    <mergeCell ref="AD17:AE18"/>
    <mergeCell ref="F17:K18"/>
    <mergeCell ref="L17:N18"/>
    <mergeCell ref="AF17:AF18"/>
    <mergeCell ref="F19:K20"/>
    <mergeCell ref="L19:N20"/>
    <mergeCell ref="AG13:AG14"/>
    <mergeCell ref="B15:E16"/>
    <mergeCell ref="O15:Y16"/>
    <mergeCell ref="Z15:AB16"/>
    <mergeCell ref="AC15:AC16"/>
    <mergeCell ref="AD15:AE16"/>
    <mergeCell ref="AF15:AF16"/>
    <mergeCell ref="AG15:AG16"/>
    <mergeCell ref="B13:E14"/>
    <mergeCell ref="O13:Y14"/>
    <mergeCell ref="Z13:AB14"/>
    <mergeCell ref="AC13:AC14"/>
    <mergeCell ref="AD13:AE14"/>
    <mergeCell ref="F13:K14"/>
    <mergeCell ref="L13:N14"/>
    <mergeCell ref="F15:K16"/>
    <mergeCell ref="L15:N16"/>
    <mergeCell ref="AF13:AF14"/>
    <mergeCell ref="B9:F10"/>
    <mergeCell ref="G9:Q10"/>
    <mergeCell ref="R9:S10"/>
    <mergeCell ref="B12:E12"/>
    <mergeCell ref="O12:Y12"/>
    <mergeCell ref="Z12:AB12"/>
    <mergeCell ref="AD12:AE12"/>
    <mergeCell ref="F12:K12"/>
    <mergeCell ref="L12:N12"/>
    <mergeCell ref="AD9:AD10"/>
    <mergeCell ref="AE9:AG10"/>
    <mergeCell ref="B7:F8"/>
    <mergeCell ref="G7:S8"/>
    <mergeCell ref="Y7:AA7"/>
    <mergeCell ref="Y8:AA8"/>
    <mergeCell ref="AF1:AG2"/>
    <mergeCell ref="B4:F5"/>
    <mergeCell ref="G4:Q5"/>
    <mergeCell ref="R4:T5"/>
    <mergeCell ref="X4:Y5"/>
    <mergeCell ref="AD4:AG4"/>
    <mergeCell ref="AD5:AD6"/>
    <mergeCell ref="AE5:AG6"/>
    <mergeCell ref="AE7:AG7"/>
    <mergeCell ref="AE8:AG8"/>
  </mergeCells>
  <phoneticPr fontId="2"/>
  <pageMargins left="0" right="0" top="0" bottom="0" header="0" footer="0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showZeros="0" showWhiteSpace="0" view="pageBreakPreview" zoomScale="130" zoomScaleNormal="100" zoomScaleSheetLayoutView="130" workbookViewId="0">
      <selection activeCell="AH5" sqref="AH5"/>
    </sheetView>
  </sheetViews>
  <sheetFormatPr defaultRowHeight="13" x14ac:dyDescent="0.2"/>
  <cols>
    <col min="1" max="1" width="3.453125" customWidth="1"/>
    <col min="2" max="23" width="2.6328125" customWidth="1"/>
    <col min="25" max="25" width="13.36328125" customWidth="1"/>
    <col min="26" max="26" width="6.08984375" customWidth="1"/>
    <col min="27" max="27" width="1.26953125" customWidth="1"/>
    <col min="28" max="28" width="7.36328125" customWidth="1"/>
    <col min="29" max="29" width="6.26953125" customWidth="1"/>
    <col min="30" max="30" width="10.08984375" customWidth="1"/>
    <col min="31" max="31" width="8.08984375" customWidth="1"/>
    <col min="32" max="32" width="18.36328125" customWidth="1"/>
    <col min="33" max="33" width="4.6328125" customWidth="1"/>
    <col min="34" max="34" width="2.26953125" customWidth="1"/>
  </cols>
  <sheetData>
    <row r="1" spans="2:34" x14ac:dyDescent="0.2">
      <c r="AF1" s="88"/>
      <c r="AG1" s="89"/>
    </row>
    <row r="2" spans="2:34" x14ac:dyDescent="0.2">
      <c r="AF2" s="89"/>
      <c r="AG2" s="89"/>
      <c r="AH2" s="1"/>
    </row>
    <row r="3" spans="2:34" x14ac:dyDescent="0.2">
      <c r="AF3" s="38"/>
    </row>
    <row r="4" spans="2:34" ht="14.25" customHeight="1" x14ac:dyDescent="0.25">
      <c r="B4" s="94" t="s">
        <v>0</v>
      </c>
      <c r="C4" s="95"/>
      <c r="D4" s="95"/>
      <c r="E4" s="95"/>
      <c r="F4" s="95"/>
      <c r="G4" s="96" t="s">
        <v>21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2" t="s">
        <v>20</v>
      </c>
      <c r="S4" s="93"/>
      <c r="T4" s="93"/>
      <c r="U4" s="35"/>
      <c r="V4" s="16"/>
      <c r="W4" s="9"/>
      <c r="X4" s="91"/>
      <c r="Y4" s="91"/>
      <c r="Z4" s="34"/>
      <c r="AA4" s="34"/>
      <c r="AC4" s="38"/>
      <c r="AD4" s="90" t="s">
        <v>31</v>
      </c>
      <c r="AE4" s="90"/>
      <c r="AF4" s="90"/>
      <c r="AG4" s="90"/>
    </row>
    <row r="5" spans="2:34" ht="14.25" customHeight="1" x14ac:dyDescent="0.25">
      <c r="B5" s="95"/>
      <c r="C5" s="95"/>
      <c r="D5" s="95"/>
      <c r="E5" s="95"/>
      <c r="F5" s="9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3"/>
      <c r="S5" s="93"/>
      <c r="T5" s="93"/>
      <c r="U5" s="16"/>
      <c r="V5" s="16"/>
      <c r="W5" s="9"/>
      <c r="X5" s="91"/>
      <c r="Y5" s="91"/>
      <c r="Z5" s="34"/>
      <c r="AA5" s="34"/>
      <c r="AC5" s="38"/>
      <c r="AD5" s="226" t="s">
        <v>32</v>
      </c>
      <c r="AE5" s="228">
        <f>'業者（控）'!AE5:AG6</f>
        <v>0</v>
      </c>
      <c r="AF5" s="229"/>
      <c r="AG5" s="229"/>
      <c r="AH5" s="48"/>
    </row>
    <row r="6" spans="2:34" ht="6" customHeight="1" thickBot="1" x14ac:dyDescent="0.25">
      <c r="AC6" s="38"/>
      <c r="AD6" s="227"/>
      <c r="AE6" s="229"/>
      <c r="AF6" s="229"/>
      <c r="AG6" s="229"/>
      <c r="AH6" s="48"/>
    </row>
    <row r="7" spans="2:34" ht="15" customHeight="1" x14ac:dyDescent="0.2">
      <c r="B7" s="98" t="s">
        <v>24</v>
      </c>
      <c r="C7" s="99"/>
      <c r="D7" s="99"/>
      <c r="E7" s="99"/>
      <c r="F7" s="99"/>
      <c r="G7" s="219">
        <f>'業者（控）'!G7:S8</f>
        <v>0</v>
      </c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1"/>
      <c r="T7" s="19"/>
      <c r="U7" s="23"/>
      <c r="V7" s="23"/>
      <c r="X7" s="25" t="s">
        <v>28</v>
      </c>
      <c r="Y7" s="225" t="str">
        <f>'業者（控）'!Y7:AA7</f>
        <v>　　　　年　　月　　日</v>
      </c>
      <c r="Z7" s="225"/>
      <c r="AA7" s="225"/>
      <c r="AC7" s="38"/>
      <c r="AD7" s="46" t="s">
        <v>40</v>
      </c>
      <c r="AE7" s="230">
        <f>'業者（控）'!AE7:AG7</f>
        <v>0</v>
      </c>
      <c r="AF7" s="231"/>
      <c r="AG7" s="231"/>
      <c r="AH7" s="26"/>
    </row>
    <row r="8" spans="2:34" ht="15" customHeight="1" x14ac:dyDescent="0.2">
      <c r="B8" s="100"/>
      <c r="C8" s="101"/>
      <c r="D8" s="101"/>
      <c r="E8" s="101"/>
      <c r="F8" s="101"/>
      <c r="G8" s="222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19"/>
      <c r="U8" s="23"/>
      <c r="V8" s="23"/>
      <c r="X8" s="14"/>
      <c r="Y8" s="109"/>
      <c r="Z8" s="109"/>
      <c r="AA8" s="110"/>
      <c r="AB8" s="36"/>
      <c r="AC8" s="38"/>
      <c r="AD8" s="47"/>
      <c r="AE8" s="230">
        <f>'業者（控）'!AE8:AG8</f>
        <v>0</v>
      </c>
      <c r="AF8" s="232"/>
      <c r="AG8" s="232"/>
      <c r="AH8" s="26"/>
    </row>
    <row r="9" spans="2:34" ht="18" customHeight="1" x14ac:dyDescent="0.2">
      <c r="B9" s="102" t="s">
        <v>25</v>
      </c>
      <c r="C9" s="103"/>
      <c r="D9" s="103"/>
      <c r="E9" s="103"/>
      <c r="F9" s="104"/>
      <c r="G9" s="117">
        <f>AE36</f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21" t="s">
        <v>23</v>
      </c>
      <c r="S9" s="122"/>
      <c r="T9" s="20"/>
      <c r="U9" s="37"/>
      <c r="V9" s="24"/>
      <c r="Y9" s="34"/>
      <c r="Z9" s="34"/>
      <c r="AC9" s="38"/>
      <c r="AD9" s="133" t="s">
        <v>30</v>
      </c>
      <c r="AE9" s="230">
        <f>'業者（控）'!AE9:AG10</f>
        <v>0</v>
      </c>
      <c r="AF9" s="231"/>
      <c r="AG9" s="231"/>
      <c r="AH9" s="27"/>
    </row>
    <row r="10" spans="2:34" ht="18" customHeight="1" thickBot="1" x14ac:dyDescent="0.25">
      <c r="B10" s="105"/>
      <c r="C10" s="106"/>
      <c r="D10" s="106"/>
      <c r="E10" s="106"/>
      <c r="F10" s="107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3"/>
      <c r="S10" s="124"/>
      <c r="T10" s="39"/>
      <c r="U10" s="37"/>
      <c r="V10" s="24"/>
      <c r="AC10" s="38"/>
      <c r="AD10" s="134"/>
      <c r="AE10" s="318"/>
      <c r="AF10" s="318"/>
      <c r="AG10" s="318"/>
      <c r="AH10" s="27"/>
    </row>
    <row r="11" spans="2:34" ht="10.5" customHeight="1" thickBot="1" x14ac:dyDescent="0.25">
      <c r="V11" s="6"/>
    </row>
    <row r="12" spans="2:34" ht="18" customHeight="1" x14ac:dyDescent="0.2">
      <c r="B12" s="85" t="s">
        <v>1</v>
      </c>
      <c r="C12" s="86"/>
      <c r="D12" s="86"/>
      <c r="E12" s="86"/>
      <c r="F12" s="191" t="s">
        <v>26</v>
      </c>
      <c r="G12" s="86"/>
      <c r="H12" s="86"/>
      <c r="I12" s="86"/>
      <c r="J12" s="86"/>
      <c r="K12" s="192"/>
      <c r="L12" s="233" t="s">
        <v>39</v>
      </c>
      <c r="M12" s="86"/>
      <c r="N12" s="192"/>
      <c r="O12" s="128" t="s">
        <v>22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9"/>
      <c r="Z12" s="191" t="s">
        <v>4</v>
      </c>
      <c r="AA12" s="86"/>
      <c r="AB12" s="192"/>
      <c r="AC12" s="11" t="s">
        <v>2</v>
      </c>
      <c r="AD12" s="150" t="s">
        <v>5</v>
      </c>
      <c r="AE12" s="151"/>
      <c r="AF12" s="12" t="s">
        <v>6</v>
      </c>
      <c r="AG12" s="13" t="s">
        <v>3</v>
      </c>
    </row>
    <row r="13" spans="2:34" ht="17.149999999999999" customHeight="1" x14ac:dyDescent="0.2">
      <c r="B13" s="236">
        <f>'業者（控）'!B13:E14</f>
        <v>0</v>
      </c>
      <c r="C13" s="237"/>
      <c r="D13" s="237"/>
      <c r="E13" s="237"/>
      <c r="F13" s="301">
        <f>'上野建設（正）新'!F13:K14</f>
        <v>0</v>
      </c>
      <c r="G13" s="302"/>
      <c r="H13" s="302"/>
      <c r="I13" s="302"/>
      <c r="J13" s="302"/>
      <c r="K13" s="303"/>
      <c r="L13" s="308">
        <f>'上野建設（正）新'!L13:N14</f>
        <v>0</v>
      </c>
      <c r="M13" s="308"/>
      <c r="N13" s="309"/>
      <c r="O13" s="240">
        <f>'業者（控）'!O13:Y14</f>
        <v>0</v>
      </c>
      <c r="P13" s="240"/>
      <c r="Q13" s="240"/>
      <c r="R13" s="240"/>
      <c r="S13" s="240"/>
      <c r="T13" s="240"/>
      <c r="U13" s="240"/>
      <c r="V13" s="240"/>
      <c r="W13" s="240"/>
      <c r="X13" s="240"/>
      <c r="Y13" s="241"/>
      <c r="Z13" s="244">
        <f>'業者（控）'!Z13:AB14</f>
        <v>0</v>
      </c>
      <c r="AA13" s="245"/>
      <c r="AB13" s="246"/>
      <c r="AC13" s="250">
        <f>'業者（控）'!AC13:AC14</f>
        <v>0</v>
      </c>
      <c r="AD13" s="251">
        <f>'業者（控）'!AD13:AE14</f>
        <v>0</v>
      </c>
      <c r="AE13" s="251"/>
      <c r="AF13" s="252">
        <f>'業者（控）'!AF13:AF14</f>
        <v>0</v>
      </c>
      <c r="AG13" s="147" t="s">
        <v>8</v>
      </c>
    </row>
    <row r="14" spans="2:34" ht="17.149999999999999" customHeight="1" x14ac:dyDescent="0.2">
      <c r="B14" s="238"/>
      <c r="C14" s="239"/>
      <c r="D14" s="239"/>
      <c r="E14" s="239"/>
      <c r="F14" s="313"/>
      <c r="G14" s="314"/>
      <c r="H14" s="314"/>
      <c r="I14" s="314"/>
      <c r="J14" s="314"/>
      <c r="K14" s="315"/>
      <c r="L14" s="316"/>
      <c r="M14" s="316"/>
      <c r="N14" s="317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3"/>
      <c r="Z14" s="247"/>
      <c r="AA14" s="248"/>
      <c r="AB14" s="249"/>
      <c r="AC14" s="250"/>
      <c r="AD14" s="251"/>
      <c r="AE14" s="251"/>
      <c r="AF14" s="252"/>
      <c r="AG14" s="147"/>
    </row>
    <row r="15" spans="2:34" ht="17.149999999999999" customHeight="1" x14ac:dyDescent="0.2">
      <c r="B15" s="236">
        <f>'業者（控）'!B15:E16</f>
        <v>0</v>
      </c>
      <c r="C15" s="237"/>
      <c r="D15" s="237"/>
      <c r="E15" s="237"/>
      <c r="F15" s="301">
        <f>'上野建設（正）新'!F15:K16</f>
        <v>0</v>
      </c>
      <c r="G15" s="302"/>
      <c r="H15" s="302"/>
      <c r="I15" s="302"/>
      <c r="J15" s="302"/>
      <c r="K15" s="303"/>
      <c r="L15" s="308">
        <f>'上野建設（正）新'!L15:N16</f>
        <v>0</v>
      </c>
      <c r="M15" s="308"/>
      <c r="N15" s="309"/>
      <c r="O15" s="240">
        <f>'業者（控）'!O15:Y16</f>
        <v>0</v>
      </c>
      <c r="P15" s="240"/>
      <c r="Q15" s="240"/>
      <c r="R15" s="240"/>
      <c r="S15" s="240"/>
      <c r="T15" s="240"/>
      <c r="U15" s="240"/>
      <c r="V15" s="240"/>
      <c r="W15" s="240"/>
      <c r="X15" s="240"/>
      <c r="Y15" s="241"/>
      <c r="Z15" s="244">
        <f>'業者（控）'!Z15:AB16</f>
        <v>0</v>
      </c>
      <c r="AA15" s="245"/>
      <c r="AB15" s="246"/>
      <c r="AC15" s="250">
        <f>'業者（控）'!AC15:AC16</f>
        <v>0</v>
      </c>
      <c r="AD15" s="251">
        <f>'業者（控）'!AD15:AE16</f>
        <v>0</v>
      </c>
      <c r="AE15" s="251"/>
      <c r="AF15" s="252">
        <f>'業者（控）'!AF15:AF16</f>
        <v>0</v>
      </c>
      <c r="AG15" s="147" t="s">
        <v>9</v>
      </c>
    </row>
    <row r="16" spans="2:34" ht="17.149999999999999" customHeight="1" x14ac:dyDescent="0.2">
      <c r="B16" s="238"/>
      <c r="C16" s="239"/>
      <c r="D16" s="239"/>
      <c r="E16" s="239"/>
      <c r="F16" s="313"/>
      <c r="G16" s="314"/>
      <c r="H16" s="314"/>
      <c r="I16" s="314"/>
      <c r="J16" s="314"/>
      <c r="K16" s="315"/>
      <c r="L16" s="316"/>
      <c r="M16" s="316"/>
      <c r="N16" s="317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3"/>
      <c r="Z16" s="247"/>
      <c r="AA16" s="248"/>
      <c r="AB16" s="249"/>
      <c r="AC16" s="250"/>
      <c r="AD16" s="251"/>
      <c r="AE16" s="251"/>
      <c r="AF16" s="252"/>
      <c r="AG16" s="147"/>
    </row>
    <row r="17" spans="2:33" ht="17.149999999999999" customHeight="1" x14ac:dyDescent="0.2">
      <c r="B17" s="236">
        <f>'業者（控）'!B17:E18</f>
        <v>0</v>
      </c>
      <c r="C17" s="237"/>
      <c r="D17" s="237"/>
      <c r="E17" s="237"/>
      <c r="F17" s="301">
        <f>'上野建設（正）新'!F17:K18</f>
        <v>0</v>
      </c>
      <c r="G17" s="302"/>
      <c r="H17" s="302"/>
      <c r="I17" s="302"/>
      <c r="J17" s="302"/>
      <c r="K17" s="303"/>
      <c r="L17" s="308">
        <f>'上野建設（正）新'!L17:N18</f>
        <v>0</v>
      </c>
      <c r="M17" s="308"/>
      <c r="N17" s="309"/>
      <c r="O17" s="240">
        <f>'業者（控）'!O17:Y18</f>
        <v>0</v>
      </c>
      <c r="P17" s="240"/>
      <c r="Q17" s="240"/>
      <c r="R17" s="240"/>
      <c r="S17" s="240"/>
      <c r="T17" s="240"/>
      <c r="U17" s="240"/>
      <c r="V17" s="240"/>
      <c r="W17" s="240"/>
      <c r="X17" s="240"/>
      <c r="Y17" s="241"/>
      <c r="Z17" s="244">
        <f>'業者（控）'!Z17:AB18</f>
        <v>0</v>
      </c>
      <c r="AA17" s="245"/>
      <c r="AB17" s="246"/>
      <c r="AC17" s="250">
        <f>'業者（控）'!AC17:AC18</f>
        <v>0</v>
      </c>
      <c r="AD17" s="251">
        <f>'業者（控）'!AD17:AE18</f>
        <v>0</v>
      </c>
      <c r="AE17" s="251"/>
      <c r="AF17" s="252">
        <f>'業者（控）'!AF17:AF18</f>
        <v>0</v>
      </c>
      <c r="AG17" s="147" t="s">
        <v>10</v>
      </c>
    </row>
    <row r="18" spans="2:33" ht="17.149999999999999" customHeight="1" x14ac:dyDescent="0.2">
      <c r="B18" s="238"/>
      <c r="C18" s="239"/>
      <c r="D18" s="239"/>
      <c r="E18" s="239"/>
      <c r="F18" s="313"/>
      <c r="G18" s="314"/>
      <c r="H18" s="314"/>
      <c r="I18" s="314"/>
      <c r="J18" s="314"/>
      <c r="K18" s="315"/>
      <c r="L18" s="316"/>
      <c r="M18" s="316"/>
      <c r="N18" s="317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3"/>
      <c r="Z18" s="247"/>
      <c r="AA18" s="248"/>
      <c r="AB18" s="249"/>
      <c r="AC18" s="250"/>
      <c r="AD18" s="251"/>
      <c r="AE18" s="251"/>
      <c r="AF18" s="252"/>
      <c r="AG18" s="147"/>
    </row>
    <row r="19" spans="2:33" ht="17.149999999999999" customHeight="1" x14ac:dyDescent="0.2">
      <c r="B19" s="236">
        <f>'業者（控）'!B19:E20</f>
        <v>0</v>
      </c>
      <c r="C19" s="237"/>
      <c r="D19" s="237"/>
      <c r="E19" s="237"/>
      <c r="F19" s="301">
        <f>'上野建設（正）新'!F19:K20</f>
        <v>0</v>
      </c>
      <c r="G19" s="302"/>
      <c r="H19" s="302"/>
      <c r="I19" s="302"/>
      <c r="J19" s="302"/>
      <c r="K19" s="303"/>
      <c r="L19" s="308">
        <f>'上野建設（正）新'!L19:N20</f>
        <v>0</v>
      </c>
      <c r="M19" s="308"/>
      <c r="N19" s="309"/>
      <c r="O19" s="240">
        <f>'業者（控）'!O19:Y20</f>
        <v>0</v>
      </c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244">
        <f>'業者（控）'!Z19:AB20</f>
        <v>0</v>
      </c>
      <c r="AA19" s="245"/>
      <c r="AB19" s="246"/>
      <c r="AC19" s="250">
        <f>'業者（控）'!AC19:AC20</f>
        <v>0</v>
      </c>
      <c r="AD19" s="251">
        <f>'業者（控）'!AD19:AE20</f>
        <v>0</v>
      </c>
      <c r="AE19" s="251"/>
      <c r="AF19" s="252">
        <f>'業者（控）'!AF19:AF20</f>
        <v>0</v>
      </c>
      <c r="AG19" s="147" t="s">
        <v>11</v>
      </c>
    </row>
    <row r="20" spans="2:33" ht="17.149999999999999" customHeight="1" x14ac:dyDescent="0.2">
      <c r="B20" s="238"/>
      <c r="C20" s="239"/>
      <c r="D20" s="239"/>
      <c r="E20" s="239"/>
      <c r="F20" s="313"/>
      <c r="G20" s="314"/>
      <c r="H20" s="314"/>
      <c r="I20" s="314"/>
      <c r="J20" s="314"/>
      <c r="K20" s="315"/>
      <c r="L20" s="316"/>
      <c r="M20" s="316"/>
      <c r="N20" s="317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3"/>
      <c r="Z20" s="247"/>
      <c r="AA20" s="248"/>
      <c r="AB20" s="249"/>
      <c r="AC20" s="250"/>
      <c r="AD20" s="251"/>
      <c r="AE20" s="251"/>
      <c r="AF20" s="252"/>
      <c r="AG20" s="147"/>
    </row>
    <row r="21" spans="2:33" ht="17.149999999999999" customHeight="1" x14ac:dyDescent="0.2">
      <c r="B21" s="236">
        <f>'業者（控）'!B21:E22</f>
        <v>0</v>
      </c>
      <c r="C21" s="237"/>
      <c r="D21" s="237"/>
      <c r="E21" s="237"/>
      <c r="F21" s="301">
        <f>'上野建設（正）新'!F21:K22</f>
        <v>0</v>
      </c>
      <c r="G21" s="302"/>
      <c r="H21" s="302"/>
      <c r="I21" s="302"/>
      <c r="J21" s="302"/>
      <c r="K21" s="303"/>
      <c r="L21" s="308">
        <f>'上野建設（正）新'!L21:N22</f>
        <v>0</v>
      </c>
      <c r="M21" s="308"/>
      <c r="N21" s="309"/>
      <c r="O21" s="240">
        <f>'業者（控）'!O21:Y22</f>
        <v>0</v>
      </c>
      <c r="P21" s="240"/>
      <c r="Q21" s="240"/>
      <c r="R21" s="240"/>
      <c r="S21" s="240"/>
      <c r="T21" s="240"/>
      <c r="U21" s="240"/>
      <c r="V21" s="240"/>
      <c r="W21" s="240"/>
      <c r="X21" s="240"/>
      <c r="Y21" s="241"/>
      <c r="Z21" s="244">
        <f>'業者（控）'!Z21:AB22</f>
        <v>0</v>
      </c>
      <c r="AA21" s="245"/>
      <c r="AB21" s="246"/>
      <c r="AC21" s="250">
        <f>'業者（控）'!AC21:AC22</f>
        <v>0</v>
      </c>
      <c r="AD21" s="251">
        <f>'業者（控）'!AD21:AE22</f>
        <v>0</v>
      </c>
      <c r="AE21" s="251"/>
      <c r="AF21" s="252">
        <f>'業者（控）'!AF21:AF22</f>
        <v>0</v>
      </c>
      <c r="AG21" s="147" t="s">
        <v>12</v>
      </c>
    </row>
    <row r="22" spans="2:33" ht="17.149999999999999" customHeight="1" x14ac:dyDescent="0.2">
      <c r="B22" s="238"/>
      <c r="C22" s="239"/>
      <c r="D22" s="239"/>
      <c r="E22" s="239"/>
      <c r="F22" s="313"/>
      <c r="G22" s="314"/>
      <c r="H22" s="314"/>
      <c r="I22" s="314"/>
      <c r="J22" s="314"/>
      <c r="K22" s="315"/>
      <c r="L22" s="316"/>
      <c r="M22" s="316"/>
      <c r="N22" s="317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3"/>
      <c r="Z22" s="247"/>
      <c r="AA22" s="248"/>
      <c r="AB22" s="249"/>
      <c r="AC22" s="250"/>
      <c r="AD22" s="251"/>
      <c r="AE22" s="251"/>
      <c r="AF22" s="252"/>
      <c r="AG22" s="147"/>
    </row>
    <row r="23" spans="2:33" ht="17.149999999999999" customHeight="1" x14ac:dyDescent="0.2">
      <c r="B23" s="236">
        <f>'業者（控）'!B23:E24</f>
        <v>0</v>
      </c>
      <c r="C23" s="237"/>
      <c r="D23" s="237"/>
      <c r="E23" s="237"/>
      <c r="F23" s="301">
        <f>'上野建設（正）新'!F23:K24</f>
        <v>0</v>
      </c>
      <c r="G23" s="302"/>
      <c r="H23" s="302"/>
      <c r="I23" s="302"/>
      <c r="J23" s="302"/>
      <c r="K23" s="303"/>
      <c r="L23" s="308">
        <f>'上野建設（正）新'!L23:N24</f>
        <v>0</v>
      </c>
      <c r="M23" s="308"/>
      <c r="N23" s="309"/>
      <c r="O23" s="240">
        <f>'業者（控）'!O23:Y24</f>
        <v>0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1"/>
      <c r="Z23" s="244">
        <f>'業者（控）'!Z23:AB24</f>
        <v>0</v>
      </c>
      <c r="AA23" s="245"/>
      <c r="AB23" s="246"/>
      <c r="AC23" s="250">
        <f>'業者（控）'!AC23:AC24</f>
        <v>0</v>
      </c>
      <c r="AD23" s="251">
        <f>'業者（控）'!AD23:AE24</f>
        <v>0</v>
      </c>
      <c r="AE23" s="251"/>
      <c r="AF23" s="252">
        <f>'業者（控）'!AF23:AF24</f>
        <v>0</v>
      </c>
      <c r="AG23" s="147" t="s">
        <v>13</v>
      </c>
    </row>
    <row r="24" spans="2:33" ht="17.149999999999999" customHeight="1" x14ac:dyDescent="0.2">
      <c r="B24" s="238"/>
      <c r="C24" s="239"/>
      <c r="D24" s="239"/>
      <c r="E24" s="239"/>
      <c r="F24" s="313"/>
      <c r="G24" s="314"/>
      <c r="H24" s="314"/>
      <c r="I24" s="314"/>
      <c r="J24" s="314"/>
      <c r="K24" s="315"/>
      <c r="L24" s="316"/>
      <c r="M24" s="316"/>
      <c r="N24" s="317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3"/>
      <c r="Z24" s="247"/>
      <c r="AA24" s="248"/>
      <c r="AB24" s="249"/>
      <c r="AC24" s="250"/>
      <c r="AD24" s="251"/>
      <c r="AE24" s="251"/>
      <c r="AF24" s="252"/>
      <c r="AG24" s="147"/>
    </row>
    <row r="25" spans="2:33" ht="17.149999999999999" customHeight="1" x14ac:dyDescent="0.2">
      <c r="B25" s="236">
        <f>'業者（控）'!B25:E26</f>
        <v>0</v>
      </c>
      <c r="C25" s="237"/>
      <c r="D25" s="237"/>
      <c r="E25" s="237"/>
      <c r="F25" s="301">
        <f>'上野建設（正）新'!F25:K26</f>
        <v>0</v>
      </c>
      <c r="G25" s="302"/>
      <c r="H25" s="302"/>
      <c r="I25" s="302"/>
      <c r="J25" s="302"/>
      <c r="K25" s="303"/>
      <c r="L25" s="308">
        <f>'上野建設（正）新'!L25:N26</f>
        <v>0</v>
      </c>
      <c r="M25" s="308"/>
      <c r="N25" s="309"/>
      <c r="O25" s="240">
        <f>'業者（控）'!O25:Y26</f>
        <v>0</v>
      </c>
      <c r="P25" s="240"/>
      <c r="Q25" s="240"/>
      <c r="R25" s="240"/>
      <c r="S25" s="240"/>
      <c r="T25" s="240"/>
      <c r="U25" s="240"/>
      <c r="V25" s="240"/>
      <c r="W25" s="240"/>
      <c r="X25" s="240"/>
      <c r="Y25" s="241"/>
      <c r="Z25" s="244">
        <f>'業者（控）'!Z25:AB26</f>
        <v>0</v>
      </c>
      <c r="AA25" s="245"/>
      <c r="AB25" s="246"/>
      <c r="AC25" s="250">
        <f>'業者（控）'!AC25:AC26</f>
        <v>0</v>
      </c>
      <c r="AD25" s="251">
        <f>'業者（控）'!AD25:AE26</f>
        <v>0</v>
      </c>
      <c r="AE25" s="251"/>
      <c r="AF25" s="252">
        <f>'業者（控）'!AF25:AF26</f>
        <v>0</v>
      </c>
      <c r="AG25" s="147" t="s">
        <v>14</v>
      </c>
    </row>
    <row r="26" spans="2:33" ht="17.149999999999999" customHeight="1" x14ac:dyDescent="0.2">
      <c r="B26" s="238"/>
      <c r="C26" s="239"/>
      <c r="D26" s="239"/>
      <c r="E26" s="239"/>
      <c r="F26" s="313"/>
      <c r="G26" s="314"/>
      <c r="H26" s="314"/>
      <c r="I26" s="314"/>
      <c r="J26" s="314"/>
      <c r="K26" s="315"/>
      <c r="L26" s="316"/>
      <c r="M26" s="316"/>
      <c r="N26" s="317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3"/>
      <c r="Z26" s="247"/>
      <c r="AA26" s="248"/>
      <c r="AB26" s="249"/>
      <c r="AC26" s="250"/>
      <c r="AD26" s="251"/>
      <c r="AE26" s="251"/>
      <c r="AF26" s="252"/>
      <c r="AG26" s="147"/>
    </row>
    <row r="27" spans="2:33" ht="17.149999999999999" customHeight="1" x14ac:dyDescent="0.2">
      <c r="B27" s="236">
        <f>'業者（控）'!B27:E28</f>
        <v>0</v>
      </c>
      <c r="C27" s="237"/>
      <c r="D27" s="237"/>
      <c r="E27" s="237"/>
      <c r="F27" s="301">
        <f>'上野建設（正）新'!F27:K28</f>
        <v>0</v>
      </c>
      <c r="G27" s="302"/>
      <c r="H27" s="302"/>
      <c r="I27" s="302"/>
      <c r="J27" s="302"/>
      <c r="K27" s="303"/>
      <c r="L27" s="308">
        <f>'上野建設（正）新'!L27:N28</f>
        <v>0</v>
      </c>
      <c r="M27" s="308"/>
      <c r="N27" s="309"/>
      <c r="O27" s="240">
        <f>'業者（控）'!O27:Y28</f>
        <v>0</v>
      </c>
      <c r="P27" s="240"/>
      <c r="Q27" s="240"/>
      <c r="R27" s="240"/>
      <c r="S27" s="240"/>
      <c r="T27" s="240"/>
      <c r="U27" s="240"/>
      <c r="V27" s="240"/>
      <c r="W27" s="240"/>
      <c r="X27" s="240"/>
      <c r="Y27" s="241"/>
      <c r="Z27" s="244">
        <f>'業者（控）'!Z27:AB28</f>
        <v>0</v>
      </c>
      <c r="AA27" s="245"/>
      <c r="AB27" s="246"/>
      <c r="AC27" s="250">
        <f>'業者（控）'!AC27:AC28</f>
        <v>0</v>
      </c>
      <c r="AD27" s="251">
        <f>'業者（控）'!AD27:AE28</f>
        <v>0</v>
      </c>
      <c r="AE27" s="251"/>
      <c r="AF27" s="252">
        <f>'業者（控）'!AF27:AF28</f>
        <v>0</v>
      </c>
      <c r="AG27" s="147" t="s">
        <v>15</v>
      </c>
    </row>
    <row r="28" spans="2:33" ht="17.149999999999999" customHeight="1" x14ac:dyDescent="0.2">
      <c r="B28" s="238"/>
      <c r="C28" s="239"/>
      <c r="D28" s="239"/>
      <c r="E28" s="239"/>
      <c r="F28" s="313"/>
      <c r="G28" s="314"/>
      <c r="H28" s="314"/>
      <c r="I28" s="314"/>
      <c r="J28" s="314"/>
      <c r="K28" s="315"/>
      <c r="L28" s="316"/>
      <c r="M28" s="316"/>
      <c r="N28" s="317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3"/>
      <c r="Z28" s="247"/>
      <c r="AA28" s="248"/>
      <c r="AB28" s="249"/>
      <c r="AC28" s="250"/>
      <c r="AD28" s="251"/>
      <c r="AE28" s="251"/>
      <c r="AF28" s="252"/>
      <c r="AG28" s="147"/>
    </row>
    <row r="29" spans="2:33" ht="17.149999999999999" customHeight="1" x14ac:dyDescent="0.2">
      <c r="B29" s="236">
        <f>'業者（控）'!B29:E30</f>
        <v>0</v>
      </c>
      <c r="C29" s="237"/>
      <c r="D29" s="237"/>
      <c r="E29" s="237"/>
      <c r="F29" s="301">
        <f>'上野建設（正）新'!F29:K30</f>
        <v>0</v>
      </c>
      <c r="G29" s="302"/>
      <c r="H29" s="302"/>
      <c r="I29" s="302"/>
      <c r="J29" s="302"/>
      <c r="K29" s="303"/>
      <c r="L29" s="308">
        <f>'上野建設（正）新'!L29:N30</f>
        <v>0</v>
      </c>
      <c r="M29" s="308"/>
      <c r="N29" s="309"/>
      <c r="O29" s="240">
        <f>'業者（控）'!O29:Y30</f>
        <v>0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1"/>
      <c r="Z29" s="244">
        <f>'業者（控）'!Z29:AB30</f>
        <v>0</v>
      </c>
      <c r="AA29" s="245"/>
      <c r="AB29" s="246"/>
      <c r="AC29" s="250">
        <f>'業者（控）'!AC29:AC30</f>
        <v>0</v>
      </c>
      <c r="AD29" s="251">
        <f>'業者（控）'!AD29:AE30</f>
        <v>0</v>
      </c>
      <c r="AE29" s="251"/>
      <c r="AF29" s="252">
        <f>'業者（控）'!AF29:AF30</f>
        <v>0</v>
      </c>
      <c r="AG29" s="147" t="s">
        <v>16</v>
      </c>
    </row>
    <row r="30" spans="2:33" ht="17.149999999999999" customHeight="1" x14ac:dyDescent="0.2">
      <c r="B30" s="238"/>
      <c r="C30" s="239"/>
      <c r="D30" s="239"/>
      <c r="E30" s="239"/>
      <c r="F30" s="313"/>
      <c r="G30" s="314"/>
      <c r="H30" s="314"/>
      <c r="I30" s="314"/>
      <c r="J30" s="314"/>
      <c r="K30" s="315"/>
      <c r="L30" s="316"/>
      <c r="M30" s="316"/>
      <c r="N30" s="317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3"/>
      <c r="Z30" s="247"/>
      <c r="AA30" s="248"/>
      <c r="AB30" s="249"/>
      <c r="AC30" s="250"/>
      <c r="AD30" s="251"/>
      <c r="AE30" s="251"/>
      <c r="AF30" s="252"/>
      <c r="AG30" s="147"/>
    </row>
    <row r="31" spans="2:33" ht="17.149999999999999" customHeight="1" x14ac:dyDescent="0.2">
      <c r="B31" s="236">
        <f>'業者（控）'!B31:E32</f>
        <v>0</v>
      </c>
      <c r="C31" s="237"/>
      <c r="D31" s="237"/>
      <c r="E31" s="263"/>
      <c r="F31" s="301">
        <f>'上野建設（正）新'!F31:K32</f>
        <v>0</v>
      </c>
      <c r="G31" s="302"/>
      <c r="H31" s="302"/>
      <c r="I31" s="302"/>
      <c r="J31" s="302"/>
      <c r="K31" s="303"/>
      <c r="L31" s="307">
        <f>'上野建設（正）新'!L31:N32</f>
        <v>0</v>
      </c>
      <c r="M31" s="308"/>
      <c r="N31" s="309"/>
      <c r="O31" s="244">
        <f>'業者（控）'!O31:Y32</f>
        <v>0</v>
      </c>
      <c r="P31" s="240"/>
      <c r="Q31" s="240"/>
      <c r="R31" s="240"/>
      <c r="S31" s="240"/>
      <c r="T31" s="240"/>
      <c r="U31" s="240"/>
      <c r="V31" s="240"/>
      <c r="W31" s="240"/>
      <c r="X31" s="240"/>
      <c r="Y31" s="241"/>
      <c r="Z31" s="244">
        <f>'業者（控）'!Z31:AB32</f>
        <v>0</v>
      </c>
      <c r="AA31" s="245"/>
      <c r="AB31" s="246"/>
      <c r="AC31" s="250">
        <f>'業者（控）'!AC31:AC32</f>
        <v>0</v>
      </c>
      <c r="AD31" s="251">
        <f>'業者（控）'!AD31:AE32</f>
        <v>0</v>
      </c>
      <c r="AE31" s="251"/>
      <c r="AF31" s="252">
        <f>'業者（控）'!AF31:AF32</f>
        <v>0</v>
      </c>
      <c r="AG31" s="148" t="s">
        <v>17</v>
      </c>
    </row>
    <row r="32" spans="2:33" ht="17.149999999999999" customHeight="1" thickBot="1" x14ac:dyDescent="0.25">
      <c r="B32" s="264"/>
      <c r="C32" s="265"/>
      <c r="D32" s="265"/>
      <c r="E32" s="266"/>
      <c r="F32" s="304"/>
      <c r="G32" s="305"/>
      <c r="H32" s="305"/>
      <c r="I32" s="305"/>
      <c r="J32" s="305"/>
      <c r="K32" s="306"/>
      <c r="L32" s="310"/>
      <c r="M32" s="311"/>
      <c r="N32" s="312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9"/>
      <c r="Z32" s="270"/>
      <c r="AA32" s="271"/>
      <c r="AB32" s="272"/>
      <c r="AC32" s="250"/>
      <c r="AD32" s="251"/>
      <c r="AE32" s="251"/>
      <c r="AF32" s="252"/>
      <c r="AG32" s="149"/>
    </row>
    <row r="33" spans="2:33" ht="17.149999999999999" customHeight="1" thickTop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84" t="s">
        <v>7</v>
      </c>
      <c r="AC33" s="297">
        <f>'業者（控）'!AC33:AD34</f>
        <v>0</v>
      </c>
      <c r="AD33" s="298"/>
      <c r="AE33" s="172" t="s">
        <v>27</v>
      </c>
      <c r="AF33" s="139">
        <f>SUM(AF13:AF32)</f>
        <v>0</v>
      </c>
      <c r="AG33" s="141"/>
    </row>
    <row r="34" spans="2:33" ht="17.149999999999999" customHeight="1" thickBot="1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AB34" s="153"/>
      <c r="AC34" s="299"/>
      <c r="AD34" s="300"/>
      <c r="AE34" s="173"/>
      <c r="AF34" s="140"/>
      <c r="AG34" s="142"/>
    </row>
    <row r="35" spans="2:33" ht="17" customHeight="1" thickBot="1" x14ac:dyDescent="0.25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0"/>
      <c r="U35" s="200" t="s">
        <v>36</v>
      </c>
      <c r="V35" s="201"/>
      <c r="W35" s="201"/>
      <c r="X35" s="278">
        <f>'業者（控）'!X35:Z35</f>
        <v>0</v>
      </c>
      <c r="Y35" s="279"/>
      <c r="Z35" s="280"/>
      <c r="AB35" s="1"/>
      <c r="AE35" s="7"/>
    </row>
    <row r="36" spans="2:33" ht="17.149999999999999" customHeight="1" x14ac:dyDescent="0.2">
      <c r="B36" s="4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0"/>
      <c r="U36" s="202" t="s">
        <v>45</v>
      </c>
      <c r="V36" s="203"/>
      <c r="W36" s="203"/>
      <c r="X36" s="291" t="str">
        <f>'業者（控）'!X36:Z36</f>
        <v xml:space="preserve"> 普通・当座</v>
      </c>
      <c r="Y36" s="292"/>
      <c r="Z36" s="293"/>
      <c r="AD36" s="212" t="s">
        <v>18</v>
      </c>
      <c r="AE36" s="154">
        <f>AC33+AF33</f>
        <v>0</v>
      </c>
      <c r="AF36" s="155"/>
      <c r="AG36" s="21"/>
    </row>
    <row r="37" spans="2:33" ht="7.75" customHeight="1" x14ac:dyDescent="0.2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180" t="s">
        <v>44</v>
      </c>
      <c r="V37" s="181"/>
      <c r="W37" s="182"/>
      <c r="X37" s="294">
        <f>'業者（控）'!X37:Z37</f>
        <v>0</v>
      </c>
      <c r="Y37" s="289"/>
      <c r="Z37" s="290"/>
      <c r="AD37" s="213"/>
      <c r="AE37" s="156"/>
      <c r="AF37" s="157"/>
      <c r="AG37" s="52"/>
    </row>
    <row r="38" spans="2:33" ht="14" customHeight="1" thickBot="1" x14ac:dyDescent="0.25">
      <c r="B38" s="4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59" t="s">
        <v>37</v>
      </c>
      <c r="V38" s="60"/>
      <c r="W38" s="60"/>
      <c r="X38" s="285">
        <f>'業者（控）'!X38:Z38</f>
        <v>0</v>
      </c>
      <c r="Y38" s="286" ph="1"/>
      <c r="Z38" s="287" ph="1"/>
      <c r="AD38" s="214"/>
      <c r="AE38" s="158"/>
      <c r="AF38" s="159"/>
      <c r="AG38" s="22"/>
    </row>
    <row r="39" spans="2:33" ht="14" customHeight="1" x14ac:dyDescent="0.2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4"/>
      <c r="U39" s="295"/>
      <c r="V39" s="296"/>
      <c r="W39" s="296"/>
      <c r="X39" s="322">
        <f>'業者（控）'!X39:Z39</f>
        <v>0</v>
      </c>
      <c r="Y39" s="323"/>
      <c r="Z39" s="324"/>
      <c r="AD39" s="58"/>
      <c r="AE39" s="53"/>
      <c r="AF39" s="53"/>
      <c r="AG39" s="57"/>
    </row>
    <row r="40" spans="2:33" ht="2.5" customHeight="1" x14ac:dyDescent="0.2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</sheetData>
  <sheetProtection sheet="1" objects="1" scenarios="1" formatCells="0" selectLockedCells="1"/>
  <mergeCells count="132">
    <mergeCell ref="B7:F8"/>
    <mergeCell ref="G7:S8"/>
    <mergeCell ref="Y7:AA7"/>
    <mergeCell ref="Y8:AA8"/>
    <mergeCell ref="AF1:AG2"/>
    <mergeCell ref="B4:F5"/>
    <mergeCell ref="G4:Q5"/>
    <mergeCell ref="R4:T5"/>
    <mergeCell ref="X4:Y5"/>
    <mergeCell ref="AD4:AG4"/>
    <mergeCell ref="AD5:AD6"/>
    <mergeCell ref="AE5:AG6"/>
    <mergeCell ref="AE7:AG7"/>
    <mergeCell ref="AE8:AG8"/>
    <mergeCell ref="B9:F10"/>
    <mergeCell ref="G9:Q10"/>
    <mergeCell ref="R9:S10"/>
    <mergeCell ref="B12:E12"/>
    <mergeCell ref="F12:K12"/>
    <mergeCell ref="L12:N12"/>
    <mergeCell ref="O12:Y12"/>
    <mergeCell ref="Z12:AB12"/>
    <mergeCell ref="AD12:AE12"/>
    <mergeCell ref="AD9:AD10"/>
    <mergeCell ref="AE9:AG10"/>
    <mergeCell ref="AD13:AE14"/>
    <mergeCell ref="AF13:AF14"/>
    <mergeCell ref="AG13:AG14"/>
    <mergeCell ref="B15:E16"/>
    <mergeCell ref="F15:K16"/>
    <mergeCell ref="L15:N16"/>
    <mergeCell ref="O15:Y16"/>
    <mergeCell ref="Z15:AB16"/>
    <mergeCell ref="AC15:AC16"/>
    <mergeCell ref="AD15:AE16"/>
    <mergeCell ref="B13:E14"/>
    <mergeCell ref="F13:K14"/>
    <mergeCell ref="L13:N14"/>
    <mergeCell ref="O13:Y14"/>
    <mergeCell ref="Z13:AB14"/>
    <mergeCell ref="AC13:AC14"/>
    <mergeCell ref="AF15:AF16"/>
    <mergeCell ref="AG15:AG16"/>
    <mergeCell ref="B17:E18"/>
    <mergeCell ref="F17:K18"/>
    <mergeCell ref="L17:N18"/>
    <mergeCell ref="O17:Y18"/>
    <mergeCell ref="Z17:AB18"/>
    <mergeCell ref="AC17:AC18"/>
    <mergeCell ref="AD17:AE18"/>
    <mergeCell ref="AF17:AF18"/>
    <mergeCell ref="AG17:AG18"/>
    <mergeCell ref="B19:E20"/>
    <mergeCell ref="F19:K20"/>
    <mergeCell ref="L19:N20"/>
    <mergeCell ref="O19:Y20"/>
    <mergeCell ref="Z19:AB20"/>
    <mergeCell ref="AC19:AC20"/>
    <mergeCell ref="AD19:AE20"/>
    <mergeCell ref="AF19:AF20"/>
    <mergeCell ref="AG19:AG20"/>
    <mergeCell ref="AD21:AE22"/>
    <mergeCell ref="AF21:AF22"/>
    <mergeCell ref="AG21:AG22"/>
    <mergeCell ref="B23:E24"/>
    <mergeCell ref="F23:K24"/>
    <mergeCell ref="L23:N24"/>
    <mergeCell ref="O23:Y24"/>
    <mergeCell ref="Z23:AB24"/>
    <mergeCell ref="AC23:AC24"/>
    <mergeCell ref="AD23:AE24"/>
    <mergeCell ref="B21:E22"/>
    <mergeCell ref="F21:K22"/>
    <mergeCell ref="L21:N22"/>
    <mergeCell ref="O21:Y22"/>
    <mergeCell ref="Z21:AB22"/>
    <mergeCell ref="AC21:AC22"/>
    <mergeCell ref="AF23:AF24"/>
    <mergeCell ref="AG23:AG24"/>
    <mergeCell ref="B25:E26"/>
    <mergeCell ref="F25:K26"/>
    <mergeCell ref="L25:N26"/>
    <mergeCell ref="O25:Y26"/>
    <mergeCell ref="Z25:AB26"/>
    <mergeCell ref="AC25:AC26"/>
    <mergeCell ref="AD25:AE26"/>
    <mergeCell ref="AF25:AF26"/>
    <mergeCell ref="AG25:AG26"/>
    <mergeCell ref="B27:E28"/>
    <mergeCell ref="F27:K28"/>
    <mergeCell ref="L27:N28"/>
    <mergeCell ref="O27:Y28"/>
    <mergeCell ref="Z27:AB28"/>
    <mergeCell ref="AC27:AC28"/>
    <mergeCell ref="AD27:AE28"/>
    <mergeCell ref="AF27:AF28"/>
    <mergeCell ref="AG27:AG28"/>
    <mergeCell ref="B31:E32"/>
    <mergeCell ref="F31:K32"/>
    <mergeCell ref="L31:N32"/>
    <mergeCell ref="O31:Y32"/>
    <mergeCell ref="Z31:AB32"/>
    <mergeCell ref="AC31:AC32"/>
    <mergeCell ref="AD31:AE32"/>
    <mergeCell ref="B29:E30"/>
    <mergeCell ref="F29:K30"/>
    <mergeCell ref="L29:N30"/>
    <mergeCell ref="O29:Y30"/>
    <mergeCell ref="Z29:AB30"/>
    <mergeCell ref="AC29:AC30"/>
    <mergeCell ref="AF31:AF32"/>
    <mergeCell ref="AG31:AG32"/>
    <mergeCell ref="AB33:AB34"/>
    <mergeCell ref="AC33:AD34"/>
    <mergeCell ref="AE33:AE34"/>
    <mergeCell ref="AF33:AF34"/>
    <mergeCell ref="AG33:AG34"/>
    <mergeCell ref="AD29:AE30"/>
    <mergeCell ref="AF29:AF30"/>
    <mergeCell ref="AG29:AG30"/>
    <mergeCell ref="B40:X40"/>
    <mergeCell ref="U35:W35"/>
    <mergeCell ref="X35:Z35"/>
    <mergeCell ref="U36:W36"/>
    <mergeCell ref="X36:Z36"/>
    <mergeCell ref="AD36:AD38"/>
    <mergeCell ref="AE36:AF38"/>
    <mergeCell ref="X38:Z38"/>
    <mergeCell ref="U37:W37"/>
    <mergeCell ref="X37:Z37"/>
    <mergeCell ref="X39:Z39"/>
    <mergeCell ref="U38:W39"/>
  </mergeCells>
  <phoneticPr fontId="2"/>
  <pageMargins left="0" right="0" top="0" bottom="0" header="0" footer="0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業者（控）</vt:lpstr>
      <vt:lpstr>上野建設（正）新</vt:lpstr>
      <vt:lpstr>上野建設（副）新</vt:lpstr>
      <vt:lpstr>'業者（控）'!Print_Area</vt:lpstr>
      <vt:lpstr>'上野建設（正）新'!Print_Area</vt:lpstr>
      <vt:lpstr>'上野建設（副）新'!Print_Area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Win-1</dc:creator>
  <cp:lastModifiedBy>win-11</cp:lastModifiedBy>
  <cp:lastPrinted>2023-05-22T06:54:51Z</cp:lastPrinted>
  <dcterms:created xsi:type="dcterms:W3CDTF">2018-09-11T00:20:52Z</dcterms:created>
  <dcterms:modified xsi:type="dcterms:W3CDTF">2023-05-22T07:39:40Z</dcterms:modified>
</cp:coreProperties>
</file>